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<sst xmlns="http://schemas.openxmlformats.org/spreadsheetml/2006/main" count="402" uniqueCount="259">
  <si>
    <t/>
  </si>
  <si>
    <t>КОДЫ</t>
  </si>
  <si>
    <t>Форма по ОКУД</t>
  </si>
  <si>
    <t>Дата</t>
  </si>
  <si>
    <t>по ОКПО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</si>
  <si>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</si>
  <si>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</si>
  <si>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</si>
  <si>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</si>
  <si>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</si>
  <si>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</si>
  <si>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</si>
  <si>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</si>
  <si>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</si>
  <si>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</si>
  <si>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</si>
  <si>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>1</t>
  </si>
  <si>
    <t>2</t>
  </si>
  <si>
    <t>3</t>
  </si>
  <si>
    <t>4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</si>
  <si>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</si>
  <si>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</si>
  <si>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</si>
  <si>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</si>
  <si>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</si>
  <si>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</si>
  <si>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</si>
  <si>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</si>
  <si>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</si>
  <si>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</si>
  <si>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</si>
  <si>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</si>
  <si>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</si>
  <si>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</si>
  <si>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</si>
  <si>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</si>
  <si>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</si>
  <si>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</si>
  <si>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</si>
  <si>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</si>
  <si>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</si>
  <si>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</si>
  <si>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</si>
  <si>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</si>
  <si>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</si>
  <si>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</si>
  <si>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</si>
  <si>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</si>
  <si>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</si>
  <si>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</si>
  <si>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</si>
  <si>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</si>
  <si>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</si>
  <si>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</si>
  <si>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</si>
  <si>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</si>
  <si>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</si>
  <si>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</si>
  <si>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</si>
  <si>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</si>
  <si>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</si>
  <si>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</si>
  <si>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</si>
  <si>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</si>
  <si>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</si>
  <si>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</si>
  <si>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</si>
  <si>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</si>
  <si>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</si>
  <si>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</si>
  <si>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</si>
  <si>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</si>
  <si>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ШТРАФЫ, САНКЦИИ, ВОЗМЕЩЕНИЕ УЩЕРБА</t>
  </si>
  <si>
    <t>000 1 16 00000 00 0000 000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</si>
  <si>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</si>
  <si>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</si>
  <si>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</si>
  <si>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</si>
  <si>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</si>
  <si>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</si>
  <si>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</si>
  <si>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</si>
  <si>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</si>
  <si>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</si>
  <si>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</si>
  <si>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</si>
  <si>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</si>
  <si>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</si>
  <si>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</si>
  <si>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</si>
  <si>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</si>
  <si>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</si>
  <si>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</si>
  <si>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</si>
  <si>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</si>
  <si>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</si>
  <si>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</si>
  <si>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</si>
  <si>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</si>
  <si>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</si>
  <si>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</si>
  <si>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</si>
  <si>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</si>
  <si>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</si>
  <si>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</si>
  <si>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</si>
  <si>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</si>
  <si>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200</t>
  </si>
  <si>
    <t>Общегосударственные вопросы</t>
  </si>
  <si>
    <t>000 0100 0000000000 000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</si>
  <si>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</si>
  <si>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</si>
  <si>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</si>
  <si>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000 0104 0000000000 100</t>
  </si>
  <si>
    <t>Расходы на выплаты персоналу государственных (муниципальных) органов</t>
  </si>
  <si>
    <t>000 0104 0000000000 120</t>
  </si>
  <si>
    <t>Фонд оплаты труда государственных (муниципальных) органов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</si>
  <si>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</si>
  <si>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</si>
  <si>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</si>
  <si>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</si>
  <si>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</si>
  <si>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</si>
  <si>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</si>
  <si>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</si>
  <si>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</si>
  <si>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</si>
  <si>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</si>
  <si>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</si>
  <si>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</si>
  <si>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</si>
  <si>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</si>
  <si>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</si>
  <si>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</si>
  <si>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</si>
  <si>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</si>
  <si>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</si>
  <si>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</si>
  <si>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</si>
  <si>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</si>
  <si>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</si>
  <si>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</si>
  <si>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</si>
  <si>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</si>
  <si>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</si>
  <si>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</si>
  <si>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</si>
  <si>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</si>
  <si>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Уплата иных платежей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</si>
  <si>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</si>
  <si>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</si>
  <si>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</si>
  <si>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</si>
  <si>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</si>
  <si>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</si>
  <si>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</si>
  <si>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</si>
  <si>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</si>
  <si>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</si>
  <si>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</si>
  <si>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</si>
  <si>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</si>
  <si>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</si>
  <si>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</si>
  <si>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</si>
  <si>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</si>
  <si>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</si>
  <si>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</si>
  <si>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</si>
  <si>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</si>
  <si>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</si>
  <si>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</si>
  <si>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</si>
  <si>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</si>
  <si>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</si>
  <si>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</si>
  <si>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</si>
  <si>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</si>
  <si>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</si>
  <si>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</si>
  <si>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</si>
  <si>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</si>
  <si>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</si>
  <si>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</si>
  <si>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</si>
  <si>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</si>
  <si>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</si>
  <si>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</si>
  <si>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</si>
  <si>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000 0503 0000000000 247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</si>
  <si>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</si>
  <si>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</si>
  <si>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</si>
  <si>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</si>
  <si>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</si>
  <si>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</si>
  <si>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</si>
  <si>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Культура, кинематография</t>
  </si>
  <si>
    <t>000 0800 0000000000 000</t>
  </si>
  <si>
    <t>Культура</t>
  </si>
  <si>
    <t>000 0801 0000000000 000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</si>
  <si>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</si>
  <si>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</si>
  <si>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</si>
  <si>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</si>
  <si>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</si>
  <si>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</si>
  <si>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</si>
  <si>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</si>
  <si>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</si>
  <si>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</si>
  <si>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</si>
  <si>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</si>
  <si>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</si>
  <si>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</si>
  <si>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</si>
  <si>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</si>
  <si>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Результат исполнения бюджета (дефицит/профицит)</t>
  </si>
  <si>
    <t>3. Источники финансирования дефицита бюджета</t>
  </si>
  <si>
    <t>Источники финансирования дефицита бюджетов - всего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</si>
  <si>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</si>
  <si>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</si>
  <si>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</si>
  <si>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</si>
  <si>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</si>
  <si>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</si>
  <si>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</si>
  <si>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</si>
  <si>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</si>
  <si>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</si>
  <si>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</si>
  <si>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</si>
  <si>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</si>
  <si>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</si>
  <si>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</si>
  <si>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</si>
  <si>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</si>
  <si>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</si>
  <si>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</si>
  <si>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</si>
  <si>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</si>
  <si>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</si>
  <si>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ОТЧЕТ ОБ ИСПОЛНЕНИИ БЮДЖЕТА</t>
  </si>
  <si>
    <t>Глава по БК</t>
  </si>
  <si>
    <t xml:space="preserve">Утвержденные бюджетные назначения </t>
  </si>
  <si>
    <t>Неисполненные назначения</t>
  </si>
  <si>
    <t xml:space="preserve">                                                                      на 01 июля 2022 г.</t>
  </si>
  <si>
    <r>
      <t xml:space="preserve">Наименование финансового органа: </t>
    </r>
    <r>
      <rPr>
        <b/>
        <sz val="11"/>
        <color indexed="8"/>
        <rFont val="Times New Roman"/>
        <family val="1"/>
      </rPr>
      <t>Администрация Веселовского сельского поселения</t>
    </r>
  </si>
  <si>
    <r>
      <t xml:space="preserve">Наименование публично-правового образования: </t>
    </r>
    <r>
      <rPr>
        <b/>
        <sz val="11"/>
        <color indexed="8"/>
        <rFont val="Times New Roman"/>
        <family val="1"/>
      </rPr>
      <t>Веселовское сельское поселение Дубовского района</t>
    </r>
  </si>
  <si>
    <t>Неисполненные назначекния</t>
  </si>
  <si>
    <t>Код источника финансирования дефицита бюджета по бюджетной классификации</t>
  </si>
  <si>
    <t>х</t>
  </si>
  <si>
    <t>Руководитель</t>
  </si>
  <si>
    <t>С.И. Титоренко</t>
  </si>
  <si>
    <t>Руководитель финансово-экономической службы</t>
  </si>
  <si>
    <t>И.И. Литовченко</t>
  </si>
  <si>
    <t>Главный бухгалтер</t>
  </si>
  <si>
    <t>Н.В. Анистратова</t>
  </si>
  <si>
    <t>" 05 " июля 2022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</si>
</sst>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10419]dd\.mm\.yyyy"/>
    <numFmt numFmtId="165" formatCode="[$-10419]#,##0.00"/>
    <numFmt numFmtId="166" formatCode="[$-10419]###\ ###\ ###\ ###\ ##0.00"/>
    <numFmt numFmtId="167" formatCode="00000000"/>
    <numFmt numFmtId="168" formatCode="0000000"/>
  </numFmts>
  <fonts count="48">
    <font>
      <sz val="11"/>
      <color indexed="8"/>
      <name val="Calibri"/>
      <family val="2"/>
    </font>
    <font>
      <sz val="11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FFEBCD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5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1" fillId="0" borderId="0" xfId="0" applyFont="1" applyFill="1" applyBorder="1" applyAlignment="1">
      <alignment/>
    </xf>
    <xf numFmtId="0" fontId="43" fillId="0" borderId="10" xfId="33" applyNumberFormat="1" applyFont="1" applyFill="1" applyBorder="1" applyAlignment="1">
      <alignment horizontal="left" wrapText="1" readingOrder="1"/>
      <protection/>
    </xf>
    <xf numFmtId="0" fontId="43" fillId="0" borderId="0" xfId="33" applyNumberFormat="1" applyFont="1" applyFill="1" applyBorder="1" applyAlignment="1">
      <alignment horizontal="center" wrapText="1" readingOrder="1"/>
      <protection/>
    </xf>
    <xf numFmtId="0" fontId="43" fillId="0" borderId="0" xfId="33" applyNumberFormat="1" applyFont="1" applyFill="1" applyBorder="1" applyAlignment="1">
      <alignment horizontal="left" wrapText="1" readingOrder="1"/>
      <protection/>
    </xf>
    <xf numFmtId="0" fontId="20" fillId="0" borderId="0" xfId="0" applyFont="1" applyFill="1" applyBorder="1" applyAlignment="1">
      <alignment/>
    </xf>
    <xf numFmtId="0" fontId="43" fillId="0" borderId="0" xfId="33" applyNumberFormat="1" applyFont="1" applyFill="1" applyBorder="1" applyAlignment="1">
      <alignment horizontal="left" wrapText="1" readingOrder="1"/>
      <protection/>
    </xf>
    <xf numFmtId="0" fontId="43" fillId="0" borderId="0" xfId="33" applyNumberFormat="1" applyFont="1" applyFill="1" applyBorder="1" applyAlignment="1">
      <alignment horizontal="center" vertical="center" wrapText="1" readingOrder="1"/>
      <protection/>
    </xf>
    <xf numFmtId="0" fontId="43" fillId="0" borderId="0" xfId="33" applyNumberFormat="1" applyFont="1" applyFill="1" applyBorder="1" applyAlignment="1">
      <alignment horizontal="center" vertical="center" wrapText="1" readingOrder="1"/>
      <protection/>
    </xf>
    <xf numFmtId="0" fontId="44" fillId="0" borderId="0" xfId="33" applyNumberFormat="1" applyFont="1" applyFill="1" applyBorder="1" applyAlignment="1">
      <alignment horizontal="left" wrapText="1" readingOrder="1"/>
      <protection/>
    </xf>
    <xf numFmtId="0" fontId="43" fillId="0" borderId="10" xfId="33" applyNumberFormat="1" applyFont="1" applyFill="1" applyBorder="1" applyAlignment="1">
      <alignment horizontal="center" vertical="center" wrapText="1" readingOrder="1"/>
      <protection/>
    </xf>
    <xf numFmtId="0" fontId="20" fillId="0" borderId="0" xfId="0" applyFont="1" applyFill="1" applyBorder="1" applyAlignment="1">
      <alignment/>
    </xf>
    <xf numFmtId="0" fontId="44" fillId="0" borderId="0" xfId="33" applyNumberFormat="1" applyFont="1" applyFill="1" applyBorder="1" applyAlignment="1">
      <alignment horizontal="center" vertical="center" wrapText="1" readingOrder="1"/>
      <protection/>
    </xf>
    <xf numFmtId="0" fontId="43" fillId="0" borderId="11" xfId="33" applyNumberFormat="1" applyFont="1" applyFill="1" applyBorder="1" applyAlignment="1">
      <alignment horizontal="center" vertical="center" wrapText="1" readingOrder="1"/>
      <protection/>
    </xf>
    <xf numFmtId="0" fontId="43" fillId="0" borderId="12" xfId="33" applyNumberFormat="1" applyFont="1" applyFill="1" applyBorder="1" applyAlignment="1">
      <alignment horizontal="center" vertical="center" wrapText="1" readingOrder="1"/>
      <protection/>
    </xf>
    <xf numFmtId="0" fontId="43" fillId="0" borderId="13" xfId="33" applyNumberFormat="1" applyFont="1" applyFill="1" applyBorder="1" applyAlignment="1">
      <alignment horizontal="center" vertical="center" wrapText="1" readingOrder="1"/>
      <protection/>
    </xf>
    <xf numFmtId="0" fontId="43" fillId="0" borderId="14" xfId="33" applyNumberFormat="1" applyFont="1" applyFill="1" applyBorder="1" applyAlignment="1">
      <alignment horizontal="center" vertical="center" wrapText="1" readingOrder="1"/>
      <protection/>
    </xf>
    <xf numFmtId="0" fontId="43" fillId="0" borderId="15" xfId="33" applyNumberFormat="1" applyFont="1" applyFill="1" applyBorder="1" applyAlignment="1">
      <alignment horizontal="center" vertical="center" wrapText="1" readingOrder="1"/>
      <protection/>
    </xf>
    <xf numFmtId="0" fontId="43" fillId="0" borderId="10" xfId="33" applyNumberFormat="1" applyFont="1" applyFill="1" applyBorder="1" applyAlignment="1">
      <alignment horizontal="center" wrapText="1" readingOrder="1"/>
      <protection/>
    </xf>
    <xf numFmtId="0" fontId="43" fillId="0" borderId="10" xfId="33" applyNumberFormat="1" applyFont="1" applyFill="1" applyBorder="1" applyAlignment="1">
      <alignment horizontal="right" wrapText="1" readingOrder="1"/>
      <protection/>
    </xf>
    <xf numFmtId="0" fontId="45" fillId="0" borderId="10" xfId="33" applyNumberFormat="1" applyFont="1" applyFill="1" applyBorder="1" applyAlignment="1">
      <alignment horizontal="center" vertical="center" wrapText="1" readingOrder="1"/>
      <protection/>
    </xf>
    <xf numFmtId="0" fontId="46" fillId="0" borderId="0" xfId="33" applyNumberFormat="1" applyFont="1" applyFill="1" applyBorder="1" applyAlignment="1">
      <alignment horizontal="left" wrapText="1" readingOrder="1"/>
      <protection/>
    </xf>
    <xf numFmtId="0" fontId="46" fillId="0" borderId="16" xfId="33" applyNumberFormat="1" applyFont="1" applyFill="1" applyBorder="1" applyAlignment="1">
      <alignment horizontal="center" vertical="center" wrapText="1" readingOrder="1"/>
      <protection/>
    </xf>
    <xf numFmtId="0" fontId="46" fillId="0" borderId="0" xfId="33" applyNumberFormat="1" applyFont="1" applyFill="1" applyBorder="1" applyAlignment="1">
      <alignment horizontal="right" vertical="center" wrapText="1" readingOrder="1"/>
      <protection/>
    </xf>
    <xf numFmtId="168" fontId="46" fillId="0" borderId="10" xfId="33" applyNumberFormat="1" applyFont="1" applyFill="1" applyBorder="1" applyAlignment="1">
      <alignment horizontal="center" vertical="center" wrapText="1" readingOrder="1"/>
      <protection/>
    </xf>
    <xf numFmtId="164" fontId="46" fillId="0" borderId="10" xfId="33" applyNumberFormat="1" applyFont="1" applyFill="1" applyBorder="1" applyAlignment="1">
      <alignment horizontal="center" vertical="center" wrapText="1" readingOrder="1"/>
      <protection/>
    </xf>
    <xf numFmtId="167" fontId="46" fillId="0" borderId="10" xfId="33" applyNumberFormat="1" applyFont="1" applyFill="1" applyBorder="1" applyAlignment="1">
      <alignment horizontal="center" vertical="center" wrapText="1" readingOrder="1"/>
      <protection/>
    </xf>
    <xf numFmtId="0" fontId="46" fillId="0" borderId="10" xfId="33" applyNumberFormat="1" applyFont="1" applyFill="1" applyBorder="1" applyAlignment="1">
      <alignment horizontal="center" vertical="center" wrapText="1" readingOrder="1"/>
      <protection/>
    </xf>
    <xf numFmtId="0" fontId="23" fillId="0" borderId="0" xfId="0" applyFont="1" applyFill="1" applyBorder="1" applyAlignment="1">
      <alignment/>
    </xf>
    <xf numFmtId="0" fontId="45" fillId="0" borderId="14" xfId="33" applyNumberFormat="1" applyFont="1" applyFill="1" applyBorder="1" applyAlignment="1">
      <alignment horizontal="center" vertical="center" wrapText="1" readingOrder="1"/>
      <protection/>
    </xf>
    <xf numFmtId="4" fontId="43" fillId="0" borderId="10" xfId="33" applyNumberFormat="1" applyFont="1" applyFill="1" applyBorder="1" applyAlignment="1">
      <alignment horizontal="right" wrapText="1" readingOrder="1"/>
      <protection/>
    </xf>
    <xf numFmtId="0" fontId="43" fillId="0" borderId="11" xfId="33" applyNumberFormat="1" applyFont="1" applyFill="1" applyBorder="1" applyAlignment="1">
      <alignment horizontal="center" vertical="center" wrapText="1" readingOrder="1"/>
      <protection/>
    </xf>
    <xf numFmtId="0" fontId="43" fillId="0" borderId="14" xfId="33" applyNumberFormat="1" applyFont="1" applyFill="1" applyBorder="1" applyAlignment="1">
      <alignment horizontal="center" vertical="center" wrapText="1" readingOrder="1"/>
      <protection/>
    </xf>
    <xf numFmtId="0" fontId="20" fillId="0" borderId="14" xfId="33" applyNumberFormat="1" applyFont="1" applyFill="1" applyBorder="1" applyAlignment="1">
      <alignment vertical="top" wrapText="1"/>
      <protection/>
    </xf>
    <xf numFmtId="0" fontId="43" fillId="0" borderId="10" xfId="33" applyNumberFormat="1" applyFont="1" applyFill="1" applyBorder="1" applyAlignment="1">
      <alignment horizontal="left" vertical="center" wrapText="1" readingOrder="1"/>
      <protection/>
    </xf>
    <xf numFmtId="0" fontId="43" fillId="0" borderId="14" xfId="33" applyNumberFormat="1" applyFont="1" applyFill="1" applyBorder="1" applyAlignment="1">
      <alignment horizontal="left" wrapText="1" readingOrder="1"/>
      <protection/>
    </xf>
    <xf numFmtId="0" fontId="47" fillId="0" borderId="14" xfId="33" applyNumberFormat="1" applyFont="1" applyFill="1" applyBorder="1" applyAlignment="1">
      <alignment horizontal="center" vertical="center" wrapText="1" readingOrder="1"/>
      <protection/>
    </xf>
    <xf numFmtId="4" fontId="43" fillId="0" borderId="14" xfId="33" applyNumberFormat="1" applyFont="1" applyFill="1" applyBorder="1" applyAlignment="1">
      <alignment horizontal="right" wrapText="1" readingOrder="1"/>
      <protection/>
    </xf>
    <xf numFmtId="4" fontId="20" fillId="0" borderId="14" xfId="33" applyNumberFormat="1" applyFont="1" applyFill="1" applyBorder="1" applyAlignment="1">
      <alignment vertical="top" wrapText="1"/>
      <protection/>
    </xf>
    <xf numFmtId="4" fontId="43" fillId="0" borderId="11" xfId="33" applyNumberFormat="1" applyFont="1" applyFill="1" applyBorder="1" applyAlignment="1">
      <alignment horizontal="center" wrapText="1" readingOrder="1"/>
      <protection/>
    </xf>
    <xf numFmtId="4" fontId="20" fillId="0" borderId="14" xfId="33" applyNumberFormat="1" applyFont="1" applyFill="1" applyBorder="1" applyAlignment="1">
      <alignment horizontal="center" vertical="top" wrapText="1"/>
      <protection/>
    </xf>
    <xf numFmtId="0" fontId="20" fillId="0" borderId="17" xfId="0" applyFont="1" applyFill="1" applyBorder="1" applyAlignment="1">
      <alignment/>
    </xf>
    <xf numFmtId="0" fontId="44" fillId="0" borderId="0" xfId="33" applyNumberFormat="1" applyFont="1" applyFill="1" applyBorder="1" applyAlignment="1">
      <alignment horizontal="center" vertical="center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A500"/>
      <rgbColor rgb="008B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tabSelected="1" zoomScalePageLayoutView="0" workbookViewId="0" topLeftCell="A1">
      <selection activeCell="H19" sqref="H19"/>
    </sheetView>
  </sheetViews>
  <sheetFormatPr defaultColWidth="9.140625" defaultRowHeight="15"/>
  <cols>
    <col min="1" max="1" width="60.00390625" style="10" customWidth="1"/>
    <col min="2" max="2" width="5.421875" style="10" customWidth="1"/>
    <col min="3" max="3" width="27.8515625" style="10" customWidth="1"/>
    <col min="4" max="6" width="15.7109375" style="10" customWidth="1"/>
  </cols>
  <sheetData>
    <row r="1" spans="1:6" ht="15">
      <c r="A1" s="2" t="s">
        <v>242</v>
      </c>
      <c r="B1" s="2"/>
      <c r="C1" s="2"/>
      <c r="D1" s="2"/>
      <c r="E1" s="2"/>
      <c r="F1" s="2"/>
    </row>
    <row r="2" spans="1:6" ht="11.25" customHeight="1">
      <c r="A2" s="3" t="s">
        <v>0</v>
      </c>
      <c r="B2" s="4"/>
      <c r="C2" s="4"/>
      <c r="D2" s="5" t="s">
        <v>0</v>
      </c>
      <c r="E2" s="20" t="s">
        <v>0</v>
      </c>
      <c r="F2" s="21" t="s">
        <v>1</v>
      </c>
    </row>
    <row r="3" spans="1:6" ht="16.5" customHeight="1">
      <c r="A3" s="3" t="s">
        <v>0</v>
      </c>
      <c r="B3" s="4"/>
      <c r="C3" s="4"/>
      <c r="D3" s="5" t="s">
        <v>0</v>
      </c>
      <c r="E3" s="22" t="s">
        <v>2</v>
      </c>
      <c r="F3" s="23">
        <v>503117</v>
      </c>
    </row>
    <row r="4" spans="1:6" ht="17.25" customHeight="1">
      <c r="A4" s="6" t="s">
        <v>246</v>
      </c>
      <c r="B4" s="4"/>
      <c r="C4" s="4"/>
      <c r="D4" s="7"/>
      <c r="E4" s="22" t="s">
        <v>3</v>
      </c>
      <c r="F4" s="24">
        <v>44743</v>
      </c>
    </row>
    <row r="5" spans="1:6" ht="15">
      <c r="A5" s="3" t="s">
        <v>0</v>
      </c>
      <c r="B5" s="4"/>
      <c r="C5" s="4"/>
      <c r="D5" s="8" t="s">
        <v>0</v>
      </c>
      <c r="E5" s="22" t="s">
        <v>4</v>
      </c>
      <c r="F5" s="25">
        <v>365204</v>
      </c>
    </row>
    <row r="6" spans="1:6" ht="15.75" customHeight="1">
      <c r="A6" s="3" t="s">
        <v>247</v>
      </c>
      <c r="B6" s="3"/>
      <c r="C6" s="3"/>
      <c r="D6" s="3"/>
      <c r="E6" s="22" t="s">
        <v>243</v>
      </c>
      <c r="F6" s="26">
        <v>951</v>
      </c>
    </row>
    <row r="7" spans="1:6" ht="12" customHeight="1">
      <c r="A7" s="3" t="s">
        <v>248</v>
      </c>
      <c r="B7" s="3"/>
      <c r="C7" s="3"/>
      <c r="D7" s="3"/>
      <c r="E7" s="22" t="s">
        <v>5</v>
      </c>
      <c r="F7" s="26">
        <v>60613417</v>
      </c>
    </row>
    <row r="8" spans="1:6" ht="12.75" customHeight="1">
      <c r="A8" s="3" t="s">
        <v>6</v>
      </c>
      <c r="B8" s="4"/>
      <c r="C8" s="4"/>
      <c r="E8" s="22" t="s">
        <v>0</v>
      </c>
      <c r="F8" s="26" t="s">
        <v>0</v>
      </c>
    </row>
    <row r="9" spans="1:6" ht="12.75" customHeight="1">
      <c r="A9" s="3" t="s">
        <v>7</v>
      </c>
      <c r="B9" s="4"/>
      <c r="C9" s="4"/>
      <c r="D9" s="5" t="s">
        <v>0</v>
      </c>
      <c r="E9" s="22" t="s">
        <v>8</v>
      </c>
      <c r="F9" s="26" t="s">
        <v>9</v>
      </c>
    </row>
    <row r="10" spans="1:6" ht="4.5" customHeight="1">
      <c r="A10" s="3" t="s">
        <v>0</v>
      </c>
      <c r="B10" s="4"/>
      <c r="C10" s="4"/>
      <c r="D10" s="5" t="s">
        <v>0</v>
      </c>
      <c r="E10" s="27"/>
      <c r="F10" s="27"/>
    </row>
    <row r="11" spans="1:6" ht="20.25" customHeight="1">
      <c r="A11" s="11" t="s">
        <v>10</v>
      </c>
      <c r="B11" s="11"/>
      <c r="C11" s="11"/>
      <c r="D11" s="11"/>
      <c r="E11" s="11"/>
      <c r="F11" s="11"/>
    </row>
    <row r="12" spans="1:6" ht="36" customHeight="1">
      <c r="A12" s="12" t="s">
        <v>0</v>
      </c>
      <c r="B12" s="30" t="s">
        <v>14</v>
      </c>
      <c r="C12" s="30" t="s">
        <v>15</v>
      </c>
      <c r="D12" s="13" t="s">
        <v>244</v>
      </c>
      <c r="E12" s="14" t="s">
        <v>12</v>
      </c>
      <c r="F12" s="14" t="s">
        <v>245</v>
      </c>
    </row>
    <row r="13" spans="1:6" ht="19.5" customHeight="1">
      <c r="A13" s="15" t="s">
        <v>13</v>
      </c>
      <c r="B13" s="31"/>
      <c r="C13" s="31"/>
      <c r="D13" s="16"/>
      <c r="E13" s="14"/>
      <c r="F13" s="14"/>
    </row>
    <row r="14" spans="1:6" ht="15">
      <c r="A14" s="19" t="s">
        <v>16</v>
      </c>
      <c r="B14" s="19" t="s">
        <v>17</v>
      </c>
      <c r="C14" s="19" t="s">
        <v>18</v>
      </c>
      <c r="D14" s="19" t="s">
        <v>19</v>
      </c>
      <c r="E14" s="28">
        <v>5</v>
      </c>
      <c r="F14" s="28">
        <v>6</v>
      </c>
    </row>
    <row r="15" spans="1:6" ht="15">
      <c r="A15" s="1" t="s">
        <v>20</v>
      </c>
      <c r="B15" s="17">
        <v>10</v>
      </c>
      <c r="C15" s="17" t="s">
        <v>21</v>
      </c>
      <c r="D15" s="29">
        <v>8090200</v>
      </c>
      <c r="E15" s="29">
        <v>3955593.15</v>
      </c>
      <c r="F15" s="29">
        <f>D15-E15</f>
        <v>4134606.85</v>
      </c>
    </row>
    <row r="16" spans="1:6" ht="30">
      <c r="A16" s="1" t="s">
        <v>23</v>
      </c>
      <c r="B16" s="17">
        <v>10</v>
      </c>
      <c r="C16" s="17" t="s">
        <v>24</v>
      </c>
      <c r="D16" s="29">
        <v>1711100</v>
      </c>
      <c r="E16" s="29">
        <v>164351.89</v>
      </c>
      <c r="F16" s="29">
        <f aca="true" t="shared" si="0" ref="F16:F56">D16-E16</f>
        <v>1546748.1099999999</v>
      </c>
    </row>
    <row r="17" spans="1:6" ht="15">
      <c r="A17" s="1" t="s">
        <v>25</v>
      </c>
      <c r="B17" s="17">
        <v>10</v>
      </c>
      <c r="C17" s="17" t="s">
        <v>26</v>
      </c>
      <c r="D17" s="29">
        <v>135100</v>
      </c>
      <c r="E17" s="29">
        <v>48669.71</v>
      </c>
      <c r="F17" s="29">
        <f t="shared" si="0"/>
        <v>86430.29000000001</v>
      </c>
    </row>
    <row r="18" spans="1:6" ht="15">
      <c r="A18" s="1" t="s">
        <v>27</v>
      </c>
      <c r="B18" s="17">
        <v>10</v>
      </c>
      <c r="C18" s="17" t="s">
        <v>28</v>
      </c>
      <c r="D18" s="29">
        <v>135100</v>
      </c>
      <c r="E18" s="29">
        <v>48669.71</v>
      </c>
      <c r="F18" s="29">
        <f t="shared" si="0"/>
        <v>86430.29000000001</v>
      </c>
    </row>
    <row r="19" spans="1:6" ht="75">
      <c r="A19" s="1" t="s">
        <v>29</v>
      </c>
      <c r="B19" s="17">
        <v>10</v>
      </c>
      <c r="C19" s="17" t="s">
        <v>30</v>
      </c>
      <c r="D19" s="29">
        <v>135100</v>
      </c>
      <c r="E19" s="29">
        <v>48371.1</v>
      </c>
      <c r="F19" s="29">
        <f t="shared" si="0"/>
        <v>86728.9</v>
      </c>
    </row>
    <row r="20" spans="1:6" ht="45">
      <c r="A20" s="1" t="s">
        <v>31</v>
      </c>
      <c r="B20" s="17">
        <v>10</v>
      </c>
      <c r="C20" s="17" t="s">
        <v>32</v>
      </c>
      <c r="D20" s="29">
        <v>0</v>
      </c>
      <c r="E20" s="29">
        <v>298.61</v>
      </c>
      <c r="F20" s="29">
        <f t="shared" si="0"/>
        <v>-298.61</v>
      </c>
    </row>
    <row r="21" spans="1:6" ht="15">
      <c r="A21" s="1" t="s">
        <v>33</v>
      </c>
      <c r="B21" s="17">
        <v>10</v>
      </c>
      <c r="C21" s="17" t="s">
        <v>34</v>
      </c>
      <c r="D21" s="29">
        <v>80000</v>
      </c>
      <c r="E21" s="29">
        <v>-8396.04</v>
      </c>
      <c r="F21" s="29">
        <f t="shared" si="0"/>
        <v>88396.04000000001</v>
      </c>
    </row>
    <row r="22" spans="1:6" ht="15">
      <c r="A22" s="1" t="s">
        <v>35</v>
      </c>
      <c r="B22" s="17">
        <v>10</v>
      </c>
      <c r="C22" s="17" t="s">
        <v>36</v>
      </c>
      <c r="D22" s="29">
        <v>80000</v>
      </c>
      <c r="E22" s="29">
        <v>-8396.04</v>
      </c>
      <c r="F22" s="29">
        <f t="shared" si="0"/>
        <v>88396.04000000001</v>
      </c>
    </row>
    <row r="23" spans="1:6" ht="15">
      <c r="A23" s="1" t="s">
        <v>35</v>
      </c>
      <c r="B23" s="17">
        <v>10</v>
      </c>
      <c r="C23" s="17" t="s">
        <v>37</v>
      </c>
      <c r="D23" s="29">
        <v>80000</v>
      </c>
      <c r="E23" s="29">
        <v>-8396.04</v>
      </c>
      <c r="F23" s="29">
        <f t="shared" si="0"/>
        <v>88396.04000000001</v>
      </c>
    </row>
    <row r="24" spans="1:6" ht="15">
      <c r="A24" s="1" t="s">
        <v>38</v>
      </c>
      <c r="B24" s="17">
        <v>10</v>
      </c>
      <c r="C24" s="17" t="s">
        <v>39</v>
      </c>
      <c r="D24" s="29">
        <v>1336900</v>
      </c>
      <c r="E24" s="29">
        <v>99599.1</v>
      </c>
      <c r="F24" s="29">
        <f t="shared" si="0"/>
        <v>1237300.9</v>
      </c>
    </row>
    <row r="25" spans="1:6" ht="15">
      <c r="A25" s="1" t="s">
        <v>40</v>
      </c>
      <c r="B25" s="17">
        <v>10</v>
      </c>
      <c r="C25" s="17" t="s">
        <v>41</v>
      </c>
      <c r="D25" s="29">
        <v>210000</v>
      </c>
      <c r="E25" s="29">
        <v>21205.01</v>
      </c>
      <c r="F25" s="29">
        <f t="shared" si="0"/>
        <v>188794.99</v>
      </c>
    </row>
    <row r="26" spans="1:6" ht="45">
      <c r="A26" s="1" t="s">
        <v>42</v>
      </c>
      <c r="B26" s="17">
        <v>10</v>
      </c>
      <c r="C26" s="17" t="s">
        <v>43</v>
      </c>
      <c r="D26" s="29">
        <v>210000</v>
      </c>
      <c r="E26" s="29">
        <v>21205.01</v>
      </c>
      <c r="F26" s="29">
        <f t="shared" si="0"/>
        <v>188794.99</v>
      </c>
    </row>
    <row r="27" spans="1:6" ht="15">
      <c r="A27" s="1" t="s">
        <v>44</v>
      </c>
      <c r="B27" s="17">
        <v>10</v>
      </c>
      <c r="C27" s="17" t="s">
        <v>45</v>
      </c>
      <c r="D27" s="29">
        <v>1126900</v>
      </c>
      <c r="E27" s="29">
        <v>78394.09</v>
      </c>
      <c r="F27" s="29">
        <f t="shared" si="0"/>
        <v>1048505.91</v>
      </c>
    </row>
    <row r="28" spans="1:6" ht="15">
      <c r="A28" s="1" t="s">
        <v>46</v>
      </c>
      <c r="B28" s="17">
        <v>10</v>
      </c>
      <c r="C28" s="17" t="s">
        <v>47</v>
      </c>
      <c r="D28" s="29">
        <v>40700</v>
      </c>
      <c r="E28" s="29">
        <v>11432.74</v>
      </c>
      <c r="F28" s="29">
        <f t="shared" si="0"/>
        <v>29267.260000000002</v>
      </c>
    </row>
    <row r="29" spans="1:6" ht="30">
      <c r="A29" s="1" t="s">
        <v>48</v>
      </c>
      <c r="B29" s="17">
        <v>10</v>
      </c>
      <c r="C29" s="17" t="s">
        <v>49</v>
      </c>
      <c r="D29" s="29">
        <v>40700</v>
      </c>
      <c r="E29" s="29">
        <v>11432.74</v>
      </c>
      <c r="F29" s="29">
        <f t="shared" si="0"/>
        <v>29267.260000000002</v>
      </c>
    </row>
    <row r="30" spans="1:6" ht="15">
      <c r="A30" s="1" t="s">
        <v>50</v>
      </c>
      <c r="B30" s="17">
        <v>10</v>
      </c>
      <c r="C30" s="17" t="s">
        <v>51</v>
      </c>
      <c r="D30" s="29">
        <v>1086200</v>
      </c>
      <c r="E30" s="29">
        <v>66961.35</v>
      </c>
      <c r="F30" s="29">
        <f t="shared" si="0"/>
        <v>1019238.65</v>
      </c>
    </row>
    <row r="31" spans="1:6" ht="30">
      <c r="A31" s="1" t="s">
        <v>52</v>
      </c>
      <c r="B31" s="17">
        <v>10</v>
      </c>
      <c r="C31" s="17" t="s">
        <v>53</v>
      </c>
      <c r="D31" s="29">
        <v>1086200</v>
      </c>
      <c r="E31" s="29">
        <v>66961.35</v>
      </c>
      <c r="F31" s="29">
        <f t="shared" si="0"/>
        <v>1019238.65</v>
      </c>
    </row>
    <row r="32" spans="1:6" ht="15">
      <c r="A32" s="1" t="s">
        <v>54</v>
      </c>
      <c r="B32" s="17">
        <v>10</v>
      </c>
      <c r="C32" s="17" t="s">
        <v>55</v>
      </c>
      <c r="D32" s="29">
        <v>2600</v>
      </c>
      <c r="E32" s="29">
        <v>1200</v>
      </c>
      <c r="F32" s="29">
        <f t="shared" si="0"/>
        <v>1400</v>
      </c>
    </row>
    <row r="33" spans="1:6" ht="45">
      <c r="A33" s="1" t="s">
        <v>56</v>
      </c>
      <c r="B33" s="17">
        <v>10</v>
      </c>
      <c r="C33" s="17" t="s">
        <v>57</v>
      </c>
      <c r="D33" s="29">
        <v>2600</v>
      </c>
      <c r="E33" s="29">
        <v>1200</v>
      </c>
      <c r="F33" s="29">
        <f t="shared" si="0"/>
        <v>1400</v>
      </c>
    </row>
    <row r="34" spans="1:6" ht="75">
      <c r="A34" s="1" t="s">
        <v>58</v>
      </c>
      <c r="B34" s="17">
        <v>10</v>
      </c>
      <c r="C34" s="17" t="s">
        <v>59</v>
      </c>
      <c r="D34" s="29">
        <v>2600</v>
      </c>
      <c r="E34" s="29">
        <v>1200</v>
      </c>
      <c r="F34" s="29">
        <f t="shared" si="0"/>
        <v>1400</v>
      </c>
    </row>
    <row r="35" spans="1:6" ht="45">
      <c r="A35" s="1" t="s">
        <v>60</v>
      </c>
      <c r="B35" s="17">
        <v>10</v>
      </c>
      <c r="C35" s="17" t="s">
        <v>61</v>
      </c>
      <c r="D35" s="29">
        <v>153400</v>
      </c>
      <c r="E35" s="29">
        <v>22779.12</v>
      </c>
      <c r="F35" s="29">
        <f t="shared" si="0"/>
        <v>130620.88</v>
      </c>
    </row>
    <row r="36" spans="1:6" ht="90">
      <c r="A36" s="1" t="s">
        <v>62</v>
      </c>
      <c r="B36" s="17">
        <v>10</v>
      </c>
      <c r="C36" s="17" t="s">
        <v>63</v>
      </c>
      <c r="D36" s="29">
        <v>153400</v>
      </c>
      <c r="E36" s="29">
        <v>22779.12</v>
      </c>
      <c r="F36" s="29">
        <f t="shared" si="0"/>
        <v>130620.88</v>
      </c>
    </row>
    <row r="37" spans="1:6" ht="75">
      <c r="A37" s="1" t="s">
        <v>64</v>
      </c>
      <c r="B37" s="17">
        <v>10</v>
      </c>
      <c r="C37" s="17" t="s">
        <v>65</v>
      </c>
      <c r="D37" s="29">
        <v>107900</v>
      </c>
      <c r="E37" s="29">
        <v>0</v>
      </c>
      <c r="F37" s="29">
        <f t="shared" si="0"/>
        <v>107900</v>
      </c>
    </row>
    <row r="38" spans="1:6" ht="75">
      <c r="A38" s="1" t="s">
        <v>66</v>
      </c>
      <c r="B38" s="17">
        <v>10</v>
      </c>
      <c r="C38" s="17" t="s">
        <v>67</v>
      </c>
      <c r="D38" s="29">
        <v>107900</v>
      </c>
      <c r="E38" s="29">
        <v>0</v>
      </c>
      <c r="F38" s="29">
        <f t="shared" si="0"/>
        <v>107900</v>
      </c>
    </row>
    <row r="39" spans="1:6" ht="45">
      <c r="A39" s="1" t="s">
        <v>68</v>
      </c>
      <c r="B39" s="17">
        <v>10</v>
      </c>
      <c r="C39" s="17" t="s">
        <v>69</v>
      </c>
      <c r="D39" s="29">
        <v>45500</v>
      </c>
      <c r="E39" s="29">
        <v>22779.12</v>
      </c>
      <c r="F39" s="29">
        <f t="shared" si="0"/>
        <v>22720.88</v>
      </c>
    </row>
    <row r="40" spans="1:6" ht="30">
      <c r="A40" s="1" t="s">
        <v>70</v>
      </c>
      <c r="B40" s="17">
        <v>10</v>
      </c>
      <c r="C40" s="17" t="s">
        <v>71</v>
      </c>
      <c r="D40" s="29">
        <v>45500</v>
      </c>
      <c r="E40" s="29">
        <v>22779.12</v>
      </c>
      <c r="F40" s="29">
        <f t="shared" si="0"/>
        <v>22720.88</v>
      </c>
    </row>
    <row r="41" spans="1:6" ht="15">
      <c r="A41" s="1" t="s">
        <v>72</v>
      </c>
      <c r="B41" s="17">
        <v>10</v>
      </c>
      <c r="C41" s="17" t="s">
        <v>73</v>
      </c>
      <c r="D41" s="29">
        <v>3100</v>
      </c>
      <c r="E41" s="29">
        <v>500</v>
      </c>
      <c r="F41" s="29">
        <f t="shared" si="0"/>
        <v>2600</v>
      </c>
    </row>
    <row r="42" spans="1:6" ht="45">
      <c r="A42" s="1" t="s">
        <v>74</v>
      </c>
      <c r="B42" s="17">
        <v>10</v>
      </c>
      <c r="C42" s="17" t="s">
        <v>75</v>
      </c>
      <c r="D42" s="29">
        <v>3100</v>
      </c>
      <c r="E42" s="29">
        <v>500</v>
      </c>
      <c r="F42" s="29">
        <f t="shared" si="0"/>
        <v>2600</v>
      </c>
    </row>
    <row r="43" spans="1:6" ht="60">
      <c r="A43" s="1" t="s">
        <v>76</v>
      </c>
      <c r="B43" s="17">
        <v>10</v>
      </c>
      <c r="C43" s="17" t="s">
        <v>77</v>
      </c>
      <c r="D43" s="29">
        <v>3100</v>
      </c>
      <c r="E43" s="29">
        <v>500</v>
      </c>
      <c r="F43" s="29">
        <f t="shared" si="0"/>
        <v>2600</v>
      </c>
    </row>
    <row r="44" spans="1:6" ht="15">
      <c r="A44" s="1" t="s">
        <v>78</v>
      </c>
      <c r="B44" s="17">
        <v>10</v>
      </c>
      <c r="C44" s="17" t="s">
        <v>79</v>
      </c>
      <c r="D44" s="29">
        <v>6379100</v>
      </c>
      <c r="E44" s="29">
        <v>3791241.26</v>
      </c>
      <c r="F44" s="29">
        <f t="shared" si="0"/>
        <v>2587858.74</v>
      </c>
    </row>
    <row r="45" spans="1:6" ht="45">
      <c r="A45" s="1" t="s">
        <v>80</v>
      </c>
      <c r="B45" s="17">
        <v>10</v>
      </c>
      <c r="C45" s="17" t="s">
        <v>81</v>
      </c>
      <c r="D45" s="29">
        <v>6379100</v>
      </c>
      <c r="E45" s="29">
        <v>3791241.26</v>
      </c>
      <c r="F45" s="29">
        <f t="shared" si="0"/>
        <v>2587858.74</v>
      </c>
    </row>
    <row r="46" spans="1:6" ht="30">
      <c r="A46" s="1" t="s">
        <v>82</v>
      </c>
      <c r="B46" s="17">
        <v>10</v>
      </c>
      <c r="C46" s="17" t="s">
        <v>83</v>
      </c>
      <c r="D46" s="29">
        <v>6171100</v>
      </c>
      <c r="E46" s="29">
        <v>3702700</v>
      </c>
      <c r="F46" s="29">
        <f t="shared" si="0"/>
        <v>2468400</v>
      </c>
    </row>
    <row r="47" spans="1:6" ht="15">
      <c r="A47" s="1" t="s">
        <v>84</v>
      </c>
      <c r="B47" s="17">
        <v>10</v>
      </c>
      <c r="C47" s="17" t="s">
        <v>85</v>
      </c>
      <c r="D47" s="29">
        <v>6171100</v>
      </c>
      <c r="E47" s="29">
        <v>3702700</v>
      </c>
      <c r="F47" s="29">
        <f t="shared" si="0"/>
        <v>2468400</v>
      </c>
    </row>
    <row r="48" spans="1:6" ht="45">
      <c r="A48" s="1" t="s">
        <v>86</v>
      </c>
      <c r="B48" s="17">
        <v>10</v>
      </c>
      <c r="C48" s="17" t="s">
        <v>87</v>
      </c>
      <c r="D48" s="29">
        <v>6171100</v>
      </c>
      <c r="E48" s="29">
        <v>3702700</v>
      </c>
      <c r="F48" s="29">
        <f t="shared" si="0"/>
        <v>2468400</v>
      </c>
    </row>
    <row r="49" spans="1:6" ht="30">
      <c r="A49" s="1" t="s">
        <v>88</v>
      </c>
      <c r="B49" s="17">
        <v>10</v>
      </c>
      <c r="C49" s="17" t="s">
        <v>89</v>
      </c>
      <c r="D49" s="29">
        <v>105000</v>
      </c>
      <c r="E49" s="29">
        <v>44541.26</v>
      </c>
      <c r="F49" s="29">
        <f t="shared" si="0"/>
        <v>60458.74</v>
      </c>
    </row>
    <row r="50" spans="1:6" ht="30">
      <c r="A50" s="1" t="s">
        <v>90</v>
      </c>
      <c r="B50" s="17">
        <v>10</v>
      </c>
      <c r="C50" s="17" t="s">
        <v>91</v>
      </c>
      <c r="D50" s="29">
        <v>200</v>
      </c>
      <c r="E50" s="29">
        <v>200</v>
      </c>
      <c r="F50" s="29">
        <f t="shared" si="0"/>
        <v>0</v>
      </c>
    </row>
    <row r="51" spans="1:6" ht="30">
      <c r="A51" s="1" t="s">
        <v>92</v>
      </c>
      <c r="B51" s="17">
        <v>10</v>
      </c>
      <c r="C51" s="17" t="s">
        <v>93</v>
      </c>
      <c r="D51" s="29">
        <v>200</v>
      </c>
      <c r="E51" s="29">
        <v>200</v>
      </c>
      <c r="F51" s="29">
        <f t="shared" si="0"/>
        <v>0</v>
      </c>
    </row>
    <row r="52" spans="1:6" ht="45">
      <c r="A52" s="1" t="s">
        <v>94</v>
      </c>
      <c r="B52" s="17">
        <v>10</v>
      </c>
      <c r="C52" s="17" t="s">
        <v>95</v>
      </c>
      <c r="D52" s="29">
        <v>104800</v>
      </c>
      <c r="E52" s="29">
        <v>44341.26</v>
      </c>
      <c r="F52" s="29">
        <f t="shared" si="0"/>
        <v>60458.74</v>
      </c>
    </row>
    <row r="53" spans="1:6" ht="60">
      <c r="A53" s="1" t="s">
        <v>96</v>
      </c>
      <c r="B53" s="17">
        <v>10</v>
      </c>
      <c r="C53" s="17" t="s">
        <v>97</v>
      </c>
      <c r="D53" s="29">
        <v>104800</v>
      </c>
      <c r="E53" s="29">
        <v>44341.26</v>
      </c>
      <c r="F53" s="29">
        <f t="shared" si="0"/>
        <v>60458.74</v>
      </c>
    </row>
    <row r="54" spans="1:6" ht="15">
      <c r="A54" s="1" t="s">
        <v>98</v>
      </c>
      <c r="B54" s="17">
        <v>10</v>
      </c>
      <c r="C54" s="17" t="s">
        <v>99</v>
      </c>
      <c r="D54" s="29">
        <v>103000</v>
      </c>
      <c r="E54" s="29">
        <v>44000</v>
      </c>
      <c r="F54" s="29">
        <f t="shared" si="0"/>
        <v>59000</v>
      </c>
    </row>
    <row r="55" spans="1:6" ht="60">
      <c r="A55" s="1" t="s">
        <v>100</v>
      </c>
      <c r="B55" s="17">
        <v>10</v>
      </c>
      <c r="C55" s="17" t="s">
        <v>101</v>
      </c>
      <c r="D55" s="29">
        <v>103000</v>
      </c>
      <c r="E55" s="29">
        <v>44000</v>
      </c>
      <c r="F55" s="29">
        <f t="shared" si="0"/>
        <v>59000</v>
      </c>
    </row>
    <row r="56" spans="1:6" ht="75">
      <c r="A56" s="1" t="s">
        <v>102</v>
      </c>
      <c r="B56" s="17">
        <v>10</v>
      </c>
      <c r="C56" s="17" t="s">
        <v>103</v>
      </c>
      <c r="D56" s="29">
        <v>103000</v>
      </c>
      <c r="E56" s="29">
        <v>44000</v>
      </c>
      <c r="F56" s="29">
        <f t="shared" si="0"/>
        <v>59000</v>
      </c>
    </row>
  </sheetData>
  <sheetProtection/>
  <mergeCells count="16">
    <mergeCell ref="F12:F13"/>
    <mergeCell ref="A1:F1"/>
    <mergeCell ref="A11:F11"/>
    <mergeCell ref="A6:D6"/>
    <mergeCell ref="A7:D7"/>
    <mergeCell ref="B12:B13"/>
    <mergeCell ref="C12:C13"/>
    <mergeCell ref="D12:D13"/>
    <mergeCell ref="E12:E13"/>
    <mergeCell ref="A9:C9"/>
    <mergeCell ref="A10:C10"/>
    <mergeCell ref="A8:C8"/>
    <mergeCell ref="A5:C5"/>
    <mergeCell ref="A3:C3"/>
    <mergeCell ref="A4:C4"/>
    <mergeCell ref="A2:C2"/>
  </mergeCells>
  <printOptions/>
  <pageMargins left="0.9055118110236221" right="0.5905511811023623" top="0.4921259842519685" bottom="0.7874015748031497" header="0" footer="0"/>
  <pageSetup fitToHeight="0" fitToWidth="1" horizontalDpi="300" verticalDpi="300" orientation="portrait" paperSize="8" scale="92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79"/>
  <sheetViews>
    <sheetView showGridLines="0" zoomScalePageLayoutView="0" workbookViewId="0" topLeftCell="A1">
      <selection activeCell="H6" sqref="H6"/>
    </sheetView>
  </sheetViews>
  <sheetFormatPr defaultColWidth="9.140625" defaultRowHeight="15"/>
  <cols>
    <col min="1" max="1" width="60.140625" style="10" customWidth="1"/>
    <col min="2" max="2" width="6.00390625" style="10" customWidth="1"/>
    <col min="3" max="3" width="29.140625" style="10" customWidth="1"/>
    <col min="4" max="6" width="15.8515625" style="10" customWidth="1"/>
  </cols>
  <sheetData>
    <row r="1" ht="0.75" customHeight="1"/>
    <row r="2" ht="10.5" customHeight="1"/>
    <row r="3" spans="1:6" ht="15">
      <c r="A3" s="11" t="s">
        <v>104</v>
      </c>
      <c r="B3" s="11"/>
      <c r="C3" s="11"/>
      <c r="D3" s="11"/>
      <c r="E3" s="11"/>
      <c r="F3" s="11"/>
    </row>
    <row r="4" spans="1:6" ht="15">
      <c r="A4" s="41"/>
      <c r="B4" s="41"/>
      <c r="C4" s="41"/>
      <c r="D4" s="41"/>
      <c r="E4" s="41"/>
      <c r="F4" s="41"/>
    </row>
    <row r="5" spans="1:6" ht="45" customHeight="1">
      <c r="A5" s="12" t="s">
        <v>0</v>
      </c>
      <c r="B5" s="30" t="s">
        <v>14</v>
      </c>
      <c r="C5" s="30" t="s">
        <v>105</v>
      </c>
      <c r="D5" s="13" t="s">
        <v>11</v>
      </c>
      <c r="E5" s="14" t="s">
        <v>12</v>
      </c>
      <c r="F5" s="14" t="s">
        <v>249</v>
      </c>
    </row>
    <row r="6" spans="1:6" ht="29.25" customHeight="1">
      <c r="A6" s="15" t="s">
        <v>13</v>
      </c>
      <c r="B6" s="31"/>
      <c r="C6" s="31"/>
      <c r="D6" s="16"/>
      <c r="E6" s="14"/>
      <c r="F6" s="14"/>
    </row>
    <row r="7" spans="1:6" ht="15">
      <c r="A7" s="19" t="s">
        <v>16</v>
      </c>
      <c r="B7" s="19" t="s">
        <v>17</v>
      </c>
      <c r="C7" s="19" t="s">
        <v>18</v>
      </c>
      <c r="D7" s="19" t="s">
        <v>19</v>
      </c>
      <c r="E7" s="28">
        <v>5</v>
      </c>
      <c r="F7" s="28">
        <v>6</v>
      </c>
    </row>
    <row r="8" spans="1:6" ht="30">
      <c r="A8" s="33" t="s">
        <v>106</v>
      </c>
      <c r="B8" s="9" t="s">
        <v>107</v>
      </c>
      <c r="C8" s="9" t="s">
        <v>21</v>
      </c>
      <c r="D8" s="29">
        <v>9035436.45</v>
      </c>
      <c r="E8" s="29">
        <v>3295775.66</v>
      </c>
      <c r="F8" s="29">
        <f>D8-E8</f>
        <v>5739660.789999999</v>
      </c>
    </row>
    <row r="9" spans="1:6" ht="15">
      <c r="A9" s="1" t="s">
        <v>108</v>
      </c>
      <c r="B9" s="9" t="s">
        <v>107</v>
      </c>
      <c r="C9" s="9" t="s">
        <v>109</v>
      </c>
      <c r="D9" s="29">
        <v>6682300</v>
      </c>
      <c r="E9" s="29">
        <v>2417126.71</v>
      </c>
      <c r="F9" s="29">
        <f aca="true" t="shared" si="0" ref="F9:F72">D9-E9</f>
        <v>4265173.29</v>
      </c>
    </row>
    <row r="10" spans="1:6" ht="45">
      <c r="A10" s="1" t="s">
        <v>110</v>
      </c>
      <c r="B10" s="9" t="s">
        <v>107</v>
      </c>
      <c r="C10" s="9" t="s">
        <v>111</v>
      </c>
      <c r="D10" s="29">
        <v>6546500</v>
      </c>
      <c r="E10" s="29">
        <v>2376156.29</v>
      </c>
      <c r="F10" s="29">
        <f t="shared" si="0"/>
        <v>4170343.71</v>
      </c>
    </row>
    <row r="11" spans="1:6" ht="60">
      <c r="A11" s="1" t="s">
        <v>112</v>
      </c>
      <c r="B11" s="9" t="s">
        <v>107</v>
      </c>
      <c r="C11" s="9" t="s">
        <v>113</v>
      </c>
      <c r="D11" s="29">
        <v>5480700</v>
      </c>
      <c r="E11" s="29">
        <v>2178225.38</v>
      </c>
      <c r="F11" s="29">
        <f t="shared" si="0"/>
        <v>3302474.62</v>
      </c>
    </row>
    <row r="12" spans="1:6" ht="30">
      <c r="A12" s="1" t="s">
        <v>114</v>
      </c>
      <c r="B12" s="9" t="s">
        <v>107</v>
      </c>
      <c r="C12" s="9" t="s">
        <v>115</v>
      </c>
      <c r="D12" s="29">
        <v>5480700</v>
      </c>
      <c r="E12" s="29">
        <v>2178225.38</v>
      </c>
      <c r="F12" s="29">
        <f t="shared" si="0"/>
        <v>3302474.62</v>
      </c>
    </row>
    <row r="13" spans="1:6" ht="15">
      <c r="A13" s="1" t="s">
        <v>116</v>
      </c>
      <c r="B13" s="9" t="s">
        <v>107</v>
      </c>
      <c r="C13" s="9" t="s">
        <v>117</v>
      </c>
      <c r="D13" s="29">
        <v>3988100</v>
      </c>
      <c r="E13" s="29">
        <v>1653056.91</v>
      </c>
      <c r="F13" s="29">
        <f t="shared" si="0"/>
        <v>2335043.09</v>
      </c>
    </row>
    <row r="14" spans="1:6" ht="30">
      <c r="A14" s="1" t="s">
        <v>118</v>
      </c>
      <c r="B14" s="9" t="s">
        <v>107</v>
      </c>
      <c r="C14" s="9" t="s">
        <v>119</v>
      </c>
      <c r="D14" s="29">
        <v>289200</v>
      </c>
      <c r="E14" s="29">
        <v>70342.8</v>
      </c>
      <c r="F14" s="29">
        <f t="shared" si="0"/>
        <v>218857.2</v>
      </c>
    </row>
    <row r="15" spans="1:6" ht="45">
      <c r="A15" s="1" t="s">
        <v>120</v>
      </c>
      <c r="B15" s="9" t="s">
        <v>107</v>
      </c>
      <c r="C15" s="9" t="s">
        <v>121</v>
      </c>
      <c r="D15" s="29">
        <v>1203400</v>
      </c>
      <c r="E15" s="29">
        <v>454825.67</v>
      </c>
      <c r="F15" s="29">
        <f t="shared" si="0"/>
        <v>748574.3300000001</v>
      </c>
    </row>
    <row r="16" spans="1:6" ht="30">
      <c r="A16" s="1" t="s">
        <v>122</v>
      </c>
      <c r="B16" s="9" t="s">
        <v>107</v>
      </c>
      <c r="C16" s="9" t="s">
        <v>123</v>
      </c>
      <c r="D16" s="29">
        <v>1062800</v>
      </c>
      <c r="E16" s="29">
        <v>197228.91</v>
      </c>
      <c r="F16" s="29">
        <f t="shared" si="0"/>
        <v>865571.09</v>
      </c>
    </row>
    <row r="17" spans="1:6" ht="30">
      <c r="A17" s="1" t="s">
        <v>124</v>
      </c>
      <c r="B17" s="9" t="s">
        <v>107</v>
      </c>
      <c r="C17" s="9" t="s">
        <v>125</v>
      </c>
      <c r="D17" s="29">
        <v>1062800</v>
      </c>
      <c r="E17" s="29">
        <v>197228.91</v>
      </c>
      <c r="F17" s="29">
        <f t="shared" si="0"/>
        <v>865571.09</v>
      </c>
    </row>
    <row r="18" spans="1:6" ht="15">
      <c r="A18" s="1" t="s">
        <v>126</v>
      </c>
      <c r="B18" s="9" t="s">
        <v>107</v>
      </c>
      <c r="C18" s="9" t="s">
        <v>127</v>
      </c>
      <c r="D18" s="29">
        <v>862800</v>
      </c>
      <c r="E18" s="29">
        <v>97392.11</v>
      </c>
      <c r="F18" s="29">
        <f t="shared" si="0"/>
        <v>765407.89</v>
      </c>
    </row>
    <row r="19" spans="1:6" ht="15">
      <c r="A19" s="1" t="s">
        <v>128</v>
      </c>
      <c r="B19" s="9" t="s">
        <v>107</v>
      </c>
      <c r="C19" s="9" t="s">
        <v>129</v>
      </c>
      <c r="D19" s="29">
        <v>200000</v>
      </c>
      <c r="E19" s="29">
        <v>99836.8</v>
      </c>
      <c r="F19" s="29">
        <f t="shared" si="0"/>
        <v>100163.2</v>
      </c>
    </row>
    <row r="20" spans="1:6" ht="15">
      <c r="A20" s="1" t="s">
        <v>130</v>
      </c>
      <c r="B20" s="9" t="s">
        <v>107</v>
      </c>
      <c r="C20" s="9" t="s">
        <v>131</v>
      </c>
      <c r="D20" s="29">
        <v>3000</v>
      </c>
      <c r="E20" s="29">
        <v>702</v>
      </c>
      <c r="F20" s="29">
        <f t="shared" si="0"/>
        <v>2298</v>
      </c>
    </row>
    <row r="21" spans="1:6" ht="15">
      <c r="A21" s="1" t="s">
        <v>132</v>
      </c>
      <c r="B21" s="9" t="s">
        <v>107</v>
      </c>
      <c r="C21" s="9" t="s">
        <v>133</v>
      </c>
      <c r="D21" s="29">
        <v>3000</v>
      </c>
      <c r="E21" s="29">
        <v>702</v>
      </c>
      <c r="F21" s="29">
        <f t="shared" si="0"/>
        <v>2298</v>
      </c>
    </row>
    <row r="22" spans="1:6" ht="15">
      <c r="A22" s="1" t="s">
        <v>134</v>
      </c>
      <c r="B22" s="9" t="s">
        <v>107</v>
      </c>
      <c r="C22" s="9" t="s">
        <v>135</v>
      </c>
      <c r="D22" s="29">
        <v>3000</v>
      </c>
      <c r="E22" s="29">
        <v>702</v>
      </c>
      <c r="F22" s="29">
        <f t="shared" si="0"/>
        <v>2298</v>
      </c>
    </row>
    <row r="23" spans="1:6" ht="15">
      <c r="A23" s="1" t="s">
        <v>136</v>
      </c>
      <c r="B23" s="9" t="s">
        <v>107</v>
      </c>
      <c r="C23" s="9" t="s">
        <v>137</v>
      </c>
      <c r="D23" s="29">
        <v>42800</v>
      </c>
      <c r="E23" s="29">
        <v>0</v>
      </c>
      <c r="F23" s="29">
        <f t="shared" si="0"/>
        <v>42800</v>
      </c>
    </row>
    <row r="24" spans="1:6" ht="15">
      <c r="A24" s="1" t="s">
        <v>130</v>
      </c>
      <c r="B24" s="9" t="s">
        <v>107</v>
      </c>
      <c r="C24" s="9" t="s">
        <v>138</v>
      </c>
      <c r="D24" s="29">
        <v>42800</v>
      </c>
      <c r="E24" s="29">
        <v>0</v>
      </c>
      <c r="F24" s="29">
        <f t="shared" si="0"/>
        <v>42800</v>
      </c>
    </row>
    <row r="25" spans="1:6" ht="15">
      <c r="A25" s="1" t="s">
        <v>139</v>
      </c>
      <c r="B25" s="9" t="s">
        <v>107</v>
      </c>
      <c r="C25" s="9" t="s">
        <v>140</v>
      </c>
      <c r="D25" s="29">
        <v>42800</v>
      </c>
      <c r="E25" s="29">
        <v>0</v>
      </c>
      <c r="F25" s="29">
        <f t="shared" si="0"/>
        <v>42800</v>
      </c>
    </row>
    <row r="26" spans="1:6" ht="15">
      <c r="A26" s="1" t="s">
        <v>141</v>
      </c>
      <c r="B26" s="9" t="s">
        <v>107</v>
      </c>
      <c r="C26" s="9" t="s">
        <v>142</v>
      </c>
      <c r="D26" s="29">
        <v>93000</v>
      </c>
      <c r="E26" s="29">
        <v>40970.42</v>
      </c>
      <c r="F26" s="29">
        <f t="shared" si="0"/>
        <v>52029.58</v>
      </c>
    </row>
    <row r="27" spans="1:6" ht="30">
      <c r="A27" s="1" t="s">
        <v>122</v>
      </c>
      <c r="B27" s="9" t="s">
        <v>107</v>
      </c>
      <c r="C27" s="9" t="s">
        <v>143</v>
      </c>
      <c r="D27" s="29">
        <v>73000</v>
      </c>
      <c r="E27" s="29">
        <v>20970.42</v>
      </c>
      <c r="F27" s="29">
        <f t="shared" si="0"/>
        <v>52029.58</v>
      </c>
    </row>
    <row r="28" spans="1:6" ht="30">
      <c r="A28" s="1" t="s">
        <v>124</v>
      </c>
      <c r="B28" s="9" t="s">
        <v>107</v>
      </c>
      <c r="C28" s="9" t="s">
        <v>144</v>
      </c>
      <c r="D28" s="29">
        <v>73000</v>
      </c>
      <c r="E28" s="29">
        <v>20970.42</v>
      </c>
      <c r="F28" s="29">
        <f t="shared" si="0"/>
        <v>52029.58</v>
      </c>
    </row>
    <row r="29" spans="1:6" ht="15">
      <c r="A29" s="1" t="s">
        <v>126</v>
      </c>
      <c r="B29" s="9" t="s">
        <v>107</v>
      </c>
      <c r="C29" s="9" t="s">
        <v>145</v>
      </c>
      <c r="D29" s="29">
        <v>73000</v>
      </c>
      <c r="E29" s="29">
        <v>20970.42</v>
      </c>
      <c r="F29" s="29">
        <f t="shared" si="0"/>
        <v>52029.58</v>
      </c>
    </row>
    <row r="30" spans="1:6" ht="15">
      <c r="A30" s="1" t="s">
        <v>130</v>
      </c>
      <c r="B30" s="9" t="s">
        <v>107</v>
      </c>
      <c r="C30" s="9" t="s">
        <v>146</v>
      </c>
      <c r="D30" s="29">
        <v>20000</v>
      </c>
      <c r="E30" s="29">
        <v>20000</v>
      </c>
      <c r="F30" s="29">
        <f t="shared" si="0"/>
        <v>0</v>
      </c>
    </row>
    <row r="31" spans="1:6" ht="15">
      <c r="A31" s="1" t="s">
        <v>132</v>
      </c>
      <c r="B31" s="9" t="s">
        <v>107</v>
      </c>
      <c r="C31" s="9" t="s">
        <v>147</v>
      </c>
      <c r="D31" s="29">
        <v>20000</v>
      </c>
      <c r="E31" s="29">
        <v>20000</v>
      </c>
      <c r="F31" s="29">
        <f t="shared" si="0"/>
        <v>0</v>
      </c>
    </row>
    <row r="32" spans="1:6" ht="15">
      <c r="A32" s="1" t="s">
        <v>148</v>
      </c>
      <c r="B32" s="9" t="s">
        <v>107</v>
      </c>
      <c r="C32" s="9" t="s">
        <v>149</v>
      </c>
      <c r="D32" s="29">
        <v>20000</v>
      </c>
      <c r="E32" s="29">
        <v>20000</v>
      </c>
      <c r="F32" s="29">
        <f t="shared" si="0"/>
        <v>0</v>
      </c>
    </row>
    <row r="33" spans="1:6" ht="15">
      <c r="A33" s="1" t="s">
        <v>150</v>
      </c>
      <c r="B33" s="9" t="s">
        <v>107</v>
      </c>
      <c r="C33" s="9" t="s">
        <v>151</v>
      </c>
      <c r="D33" s="29">
        <v>104800</v>
      </c>
      <c r="E33" s="29">
        <v>44341.26</v>
      </c>
      <c r="F33" s="29">
        <f t="shared" si="0"/>
        <v>60458.74</v>
      </c>
    </row>
    <row r="34" spans="1:6" ht="15">
      <c r="A34" s="1" t="s">
        <v>152</v>
      </c>
      <c r="B34" s="9" t="s">
        <v>107</v>
      </c>
      <c r="C34" s="9" t="s">
        <v>153</v>
      </c>
      <c r="D34" s="29">
        <v>104800</v>
      </c>
      <c r="E34" s="29">
        <v>44341.26</v>
      </c>
      <c r="F34" s="29">
        <f t="shared" si="0"/>
        <v>60458.74</v>
      </c>
    </row>
    <row r="35" spans="1:6" ht="60">
      <c r="A35" s="1" t="s">
        <v>112</v>
      </c>
      <c r="B35" s="9" t="s">
        <v>107</v>
      </c>
      <c r="C35" s="9" t="s">
        <v>154</v>
      </c>
      <c r="D35" s="29">
        <v>104800</v>
      </c>
      <c r="E35" s="29">
        <v>44341.26</v>
      </c>
      <c r="F35" s="29">
        <f t="shared" si="0"/>
        <v>60458.74</v>
      </c>
    </row>
    <row r="36" spans="1:6" ht="30">
      <c r="A36" s="1" t="s">
        <v>114</v>
      </c>
      <c r="B36" s="9" t="s">
        <v>107</v>
      </c>
      <c r="C36" s="9" t="s">
        <v>155</v>
      </c>
      <c r="D36" s="29">
        <v>104800</v>
      </c>
      <c r="E36" s="29">
        <v>44341.26</v>
      </c>
      <c r="F36" s="29">
        <f t="shared" si="0"/>
        <v>60458.74</v>
      </c>
    </row>
    <row r="37" spans="1:6" ht="15">
      <c r="A37" s="1" t="s">
        <v>116</v>
      </c>
      <c r="B37" s="9" t="s">
        <v>107</v>
      </c>
      <c r="C37" s="9" t="s">
        <v>156</v>
      </c>
      <c r="D37" s="29">
        <v>80491.55</v>
      </c>
      <c r="E37" s="29">
        <v>34638.87</v>
      </c>
      <c r="F37" s="29">
        <f t="shared" si="0"/>
        <v>45852.68</v>
      </c>
    </row>
    <row r="38" spans="1:6" ht="45">
      <c r="A38" s="1" t="s">
        <v>120</v>
      </c>
      <c r="B38" s="9" t="s">
        <v>107</v>
      </c>
      <c r="C38" s="9" t="s">
        <v>157</v>
      </c>
      <c r="D38" s="29">
        <v>24308.45</v>
      </c>
      <c r="E38" s="29">
        <v>9702.39</v>
      </c>
      <c r="F38" s="29">
        <f t="shared" si="0"/>
        <v>14606.060000000001</v>
      </c>
    </row>
    <row r="39" spans="1:6" ht="30">
      <c r="A39" s="1" t="s">
        <v>158</v>
      </c>
      <c r="B39" s="9" t="s">
        <v>107</v>
      </c>
      <c r="C39" s="9" t="s">
        <v>159</v>
      </c>
      <c r="D39" s="29">
        <v>25500</v>
      </c>
      <c r="E39" s="29">
        <v>4919.26</v>
      </c>
      <c r="F39" s="29">
        <f t="shared" si="0"/>
        <v>20580.739999999998</v>
      </c>
    </row>
    <row r="40" spans="1:6" ht="30">
      <c r="A40" s="1" t="s">
        <v>160</v>
      </c>
      <c r="B40" s="9" t="s">
        <v>107</v>
      </c>
      <c r="C40" s="9" t="s">
        <v>161</v>
      </c>
      <c r="D40" s="29">
        <v>19100</v>
      </c>
      <c r="E40" s="29">
        <v>999.26</v>
      </c>
      <c r="F40" s="29">
        <f t="shared" si="0"/>
        <v>18100.74</v>
      </c>
    </row>
    <row r="41" spans="1:6" ht="30">
      <c r="A41" s="1" t="s">
        <v>122</v>
      </c>
      <c r="B41" s="9" t="s">
        <v>107</v>
      </c>
      <c r="C41" s="9" t="s">
        <v>162</v>
      </c>
      <c r="D41" s="29">
        <v>19100</v>
      </c>
      <c r="E41" s="29">
        <v>999.26</v>
      </c>
      <c r="F41" s="29">
        <f t="shared" si="0"/>
        <v>18100.74</v>
      </c>
    </row>
    <row r="42" spans="1:6" ht="30">
      <c r="A42" s="1" t="s">
        <v>124</v>
      </c>
      <c r="B42" s="9" t="s">
        <v>107</v>
      </c>
      <c r="C42" s="9" t="s">
        <v>163</v>
      </c>
      <c r="D42" s="29">
        <v>19100</v>
      </c>
      <c r="E42" s="29">
        <v>999.26</v>
      </c>
      <c r="F42" s="29">
        <f t="shared" si="0"/>
        <v>18100.74</v>
      </c>
    </row>
    <row r="43" spans="1:6" ht="15">
      <c r="A43" s="1" t="s">
        <v>126</v>
      </c>
      <c r="B43" s="9" t="s">
        <v>107</v>
      </c>
      <c r="C43" s="9" t="s">
        <v>164</v>
      </c>
      <c r="D43" s="29">
        <v>19100</v>
      </c>
      <c r="E43" s="29">
        <v>999.26</v>
      </c>
      <c r="F43" s="29">
        <f t="shared" si="0"/>
        <v>18100.74</v>
      </c>
    </row>
    <row r="44" spans="1:6" ht="30">
      <c r="A44" s="1" t="s">
        <v>165</v>
      </c>
      <c r="B44" s="9" t="s">
        <v>107</v>
      </c>
      <c r="C44" s="9" t="s">
        <v>166</v>
      </c>
      <c r="D44" s="29">
        <v>6400</v>
      </c>
      <c r="E44" s="29">
        <v>3920</v>
      </c>
      <c r="F44" s="29">
        <f t="shared" si="0"/>
        <v>2480</v>
      </c>
    </row>
    <row r="45" spans="1:6" ht="30">
      <c r="A45" s="1" t="s">
        <v>122</v>
      </c>
      <c r="B45" s="9" t="s">
        <v>107</v>
      </c>
      <c r="C45" s="9" t="s">
        <v>167</v>
      </c>
      <c r="D45" s="29">
        <v>6400</v>
      </c>
      <c r="E45" s="29">
        <v>3920</v>
      </c>
      <c r="F45" s="29">
        <f t="shared" si="0"/>
        <v>2480</v>
      </c>
    </row>
    <row r="46" spans="1:6" ht="30">
      <c r="A46" s="1" t="s">
        <v>124</v>
      </c>
      <c r="B46" s="9" t="s">
        <v>107</v>
      </c>
      <c r="C46" s="9" t="s">
        <v>168</v>
      </c>
      <c r="D46" s="29">
        <v>6400</v>
      </c>
      <c r="E46" s="29">
        <v>3920</v>
      </c>
      <c r="F46" s="29">
        <f t="shared" si="0"/>
        <v>2480</v>
      </c>
    </row>
    <row r="47" spans="1:6" ht="15">
      <c r="A47" s="1" t="s">
        <v>126</v>
      </c>
      <c r="B47" s="9" t="s">
        <v>107</v>
      </c>
      <c r="C47" s="9" t="s">
        <v>169</v>
      </c>
      <c r="D47" s="29">
        <v>6400</v>
      </c>
      <c r="E47" s="29">
        <v>3920</v>
      </c>
      <c r="F47" s="29">
        <f t="shared" si="0"/>
        <v>2480</v>
      </c>
    </row>
    <row r="48" spans="1:6" ht="15">
      <c r="A48" s="1" t="s">
        <v>170</v>
      </c>
      <c r="B48" s="9" t="s">
        <v>107</v>
      </c>
      <c r="C48" s="9" t="s">
        <v>171</v>
      </c>
      <c r="D48" s="29">
        <v>163000</v>
      </c>
      <c r="E48" s="29">
        <v>44000</v>
      </c>
      <c r="F48" s="29">
        <f t="shared" si="0"/>
        <v>119000</v>
      </c>
    </row>
    <row r="49" spans="1:6" ht="15">
      <c r="A49" s="1" t="s">
        <v>172</v>
      </c>
      <c r="B49" s="9" t="s">
        <v>107</v>
      </c>
      <c r="C49" s="9" t="s">
        <v>173</v>
      </c>
      <c r="D49" s="29">
        <v>103000</v>
      </c>
      <c r="E49" s="29">
        <v>44000</v>
      </c>
      <c r="F49" s="29">
        <f t="shared" si="0"/>
        <v>59000</v>
      </c>
    </row>
    <row r="50" spans="1:6" ht="30">
      <c r="A50" s="1" t="s">
        <v>122</v>
      </c>
      <c r="B50" s="9" t="s">
        <v>107</v>
      </c>
      <c r="C50" s="9" t="s">
        <v>174</v>
      </c>
      <c r="D50" s="29">
        <v>103000</v>
      </c>
      <c r="E50" s="29">
        <v>44000</v>
      </c>
      <c r="F50" s="29">
        <f t="shared" si="0"/>
        <v>59000</v>
      </c>
    </row>
    <row r="51" spans="1:6" ht="30">
      <c r="A51" s="1" t="s">
        <v>124</v>
      </c>
      <c r="B51" s="9" t="s">
        <v>107</v>
      </c>
      <c r="C51" s="9" t="s">
        <v>175</v>
      </c>
      <c r="D51" s="29">
        <v>103000</v>
      </c>
      <c r="E51" s="29">
        <v>44000</v>
      </c>
      <c r="F51" s="29">
        <f t="shared" si="0"/>
        <v>59000</v>
      </c>
    </row>
    <row r="52" spans="1:6" ht="15">
      <c r="A52" s="1" t="s">
        <v>126</v>
      </c>
      <c r="B52" s="9" t="s">
        <v>107</v>
      </c>
      <c r="C52" s="9" t="s">
        <v>176</v>
      </c>
      <c r="D52" s="29">
        <v>103000</v>
      </c>
      <c r="E52" s="29">
        <v>44000</v>
      </c>
      <c r="F52" s="29">
        <f t="shared" si="0"/>
        <v>59000</v>
      </c>
    </row>
    <row r="53" spans="1:6" ht="15">
      <c r="A53" s="1" t="s">
        <v>177</v>
      </c>
      <c r="B53" s="9" t="s">
        <v>107</v>
      </c>
      <c r="C53" s="9" t="s">
        <v>178</v>
      </c>
      <c r="D53" s="29">
        <v>60000</v>
      </c>
      <c r="E53" s="29">
        <v>0</v>
      </c>
      <c r="F53" s="29">
        <f t="shared" si="0"/>
        <v>60000</v>
      </c>
    </row>
    <row r="54" spans="1:6" ht="30">
      <c r="A54" s="1" t="s">
        <v>122</v>
      </c>
      <c r="B54" s="9" t="s">
        <v>107</v>
      </c>
      <c r="C54" s="9" t="s">
        <v>179</v>
      </c>
      <c r="D54" s="29">
        <v>60000</v>
      </c>
      <c r="E54" s="29">
        <v>0</v>
      </c>
      <c r="F54" s="29">
        <f t="shared" si="0"/>
        <v>60000</v>
      </c>
    </row>
    <row r="55" spans="1:6" ht="30">
      <c r="A55" s="1" t="s">
        <v>124</v>
      </c>
      <c r="B55" s="9" t="s">
        <v>107</v>
      </c>
      <c r="C55" s="9" t="s">
        <v>180</v>
      </c>
      <c r="D55" s="29">
        <v>60000</v>
      </c>
      <c r="E55" s="29">
        <v>0</v>
      </c>
      <c r="F55" s="29">
        <f t="shared" si="0"/>
        <v>60000</v>
      </c>
    </row>
    <row r="56" spans="1:6" ht="15">
      <c r="A56" s="1" t="s">
        <v>126</v>
      </c>
      <c r="B56" s="9" t="s">
        <v>107</v>
      </c>
      <c r="C56" s="9" t="s">
        <v>181</v>
      </c>
      <c r="D56" s="29">
        <v>60000</v>
      </c>
      <c r="E56" s="29">
        <v>0</v>
      </c>
      <c r="F56" s="29">
        <f t="shared" si="0"/>
        <v>60000</v>
      </c>
    </row>
    <row r="57" spans="1:6" ht="15">
      <c r="A57" s="1" t="s">
        <v>182</v>
      </c>
      <c r="B57" s="9" t="s">
        <v>107</v>
      </c>
      <c r="C57" s="9" t="s">
        <v>183</v>
      </c>
      <c r="D57" s="29">
        <v>822836.45</v>
      </c>
      <c r="E57" s="29">
        <v>191831.38</v>
      </c>
      <c r="F57" s="29">
        <f t="shared" si="0"/>
        <v>631005.07</v>
      </c>
    </row>
    <row r="58" spans="1:6" ht="15">
      <c r="A58" s="1" t="s">
        <v>184</v>
      </c>
      <c r="B58" s="9" t="s">
        <v>107</v>
      </c>
      <c r="C58" s="9" t="s">
        <v>185</v>
      </c>
      <c r="D58" s="29">
        <v>822836.45</v>
      </c>
      <c r="E58" s="29">
        <v>191831.38</v>
      </c>
      <c r="F58" s="29">
        <f t="shared" si="0"/>
        <v>631005.07</v>
      </c>
    </row>
    <row r="59" spans="1:6" ht="30">
      <c r="A59" s="1" t="s">
        <v>122</v>
      </c>
      <c r="B59" s="9" t="s">
        <v>107</v>
      </c>
      <c r="C59" s="9" t="s">
        <v>186</v>
      </c>
      <c r="D59" s="29">
        <v>822836.45</v>
      </c>
      <c r="E59" s="29">
        <v>191831.38</v>
      </c>
      <c r="F59" s="29">
        <f t="shared" si="0"/>
        <v>631005.07</v>
      </c>
    </row>
    <row r="60" spans="1:6" ht="30">
      <c r="A60" s="1" t="s">
        <v>124</v>
      </c>
      <c r="B60" s="9" t="s">
        <v>107</v>
      </c>
      <c r="C60" s="9" t="s">
        <v>187</v>
      </c>
      <c r="D60" s="29">
        <v>822836.45</v>
      </c>
      <c r="E60" s="29">
        <v>191831.38</v>
      </c>
      <c r="F60" s="29">
        <f t="shared" si="0"/>
        <v>631005.07</v>
      </c>
    </row>
    <row r="61" spans="1:6" ht="15">
      <c r="A61" s="1" t="s">
        <v>126</v>
      </c>
      <c r="B61" s="9" t="s">
        <v>107</v>
      </c>
      <c r="C61" s="9" t="s">
        <v>188</v>
      </c>
      <c r="D61" s="29">
        <v>632836.45</v>
      </c>
      <c r="E61" s="29">
        <v>108559.35</v>
      </c>
      <c r="F61" s="29">
        <f t="shared" si="0"/>
        <v>524277.1</v>
      </c>
    </row>
    <row r="62" spans="1:6" ht="15">
      <c r="A62" s="1" t="s">
        <v>128</v>
      </c>
      <c r="B62" s="9" t="s">
        <v>107</v>
      </c>
      <c r="C62" s="9" t="s">
        <v>189</v>
      </c>
      <c r="D62" s="29">
        <v>190000</v>
      </c>
      <c r="E62" s="29">
        <v>83272.03</v>
      </c>
      <c r="F62" s="29">
        <f t="shared" si="0"/>
        <v>106727.97</v>
      </c>
    </row>
    <row r="63" spans="1:6" ht="15">
      <c r="A63" s="1" t="s">
        <v>190</v>
      </c>
      <c r="B63" s="9" t="s">
        <v>107</v>
      </c>
      <c r="C63" s="9" t="s">
        <v>191</v>
      </c>
      <c r="D63" s="29">
        <v>22500</v>
      </c>
      <c r="E63" s="29">
        <v>9500</v>
      </c>
      <c r="F63" s="29">
        <f t="shared" si="0"/>
        <v>13000</v>
      </c>
    </row>
    <row r="64" spans="1:6" ht="30">
      <c r="A64" s="1" t="s">
        <v>192</v>
      </c>
      <c r="B64" s="9" t="s">
        <v>107</v>
      </c>
      <c r="C64" s="9" t="s">
        <v>193</v>
      </c>
      <c r="D64" s="29">
        <v>22500</v>
      </c>
      <c r="E64" s="29">
        <v>9500</v>
      </c>
      <c r="F64" s="29">
        <f t="shared" si="0"/>
        <v>13000</v>
      </c>
    </row>
    <row r="65" spans="1:6" ht="30">
      <c r="A65" s="1" t="s">
        <v>122</v>
      </c>
      <c r="B65" s="9" t="s">
        <v>107</v>
      </c>
      <c r="C65" s="9" t="s">
        <v>194</v>
      </c>
      <c r="D65" s="29">
        <v>22500</v>
      </c>
      <c r="E65" s="29">
        <v>9500</v>
      </c>
      <c r="F65" s="29">
        <f t="shared" si="0"/>
        <v>13000</v>
      </c>
    </row>
    <row r="66" spans="1:6" ht="30">
      <c r="A66" s="1" t="s">
        <v>124</v>
      </c>
      <c r="B66" s="9" t="s">
        <v>107</v>
      </c>
      <c r="C66" s="9" t="s">
        <v>195</v>
      </c>
      <c r="D66" s="29">
        <v>22500</v>
      </c>
      <c r="E66" s="29">
        <v>9500</v>
      </c>
      <c r="F66" s="29">
        <f t="shared" si="0"/>
        <v>13000</v>
      </c>
    </row>
    <row r="67" spans="1:6" ht="15">
      <c r="A67" s="1" t="s">
        <v>126</v>
      </c>
      <c r="B67" s="9" t="s">
        <v>107</v>
      </c>
      <c r="C67" s="9" t="s">
        <v>196</v>
      </c>
      <c r="D67" s="29">
        <v>22500</v>
      </c>
      <c r="E67" s="29">
        <v>9500</v>
      </c>
      <c r="F67" s="29">
        <f t="shared" si="0"/>
        <v>13000</v>
      </c>
    </row>
    <row r="68" spans="1:6" ht="15">
      <c r="A68" s="1" t="s">
        <v>197</v>
      </c>
      <c r="B68" s="9" t="s">
        <v>107</v>
      </c>
      <c r="C68" s="9" t="s">
        <v>198</v>
      </c>
      <c r="D68" s="29">
        <v>967000</v>
      </c>
      <c r="E68" s="29">
        <v>483000</v>
      </c>
      <c r="F68" s="29">
        <f t="shared" si="0"/>
        <v>484000</v>
      </c>
    </row>
    <row r="69" spans="1:6" ht="15">
      <c r="A69" s="1" t="s">
        <v>199</v>
      </c>
      <c r="B69" s="9" t="s">
        <v>107</v>
      </c>
      <c r="C69" s="9" t="s">
        <v>200</v>
      </c>
      <c r="D69" s="29">
        <v>967000</v>
      </c>
      <c r="E69" s="29">
        <v>483000</v>
      </c>
      <c r="F69" s="29">
        <f t="shared" si="0"/>
        <v>484000</v>
      </c>
    </row>
    <row r="70" spans="1:6" ht="30">
      <c r="A70" s="1" t="s">
        <v>201</v>
      </c>
      <c r="B70" s="9" t="s">
        <v>107</v>
      </c>
      <c r="C70" s="9" t="s">
        <v>202</v>
      </c>
      <c r="D70" s="29">
        <v>967000</v>
      </c>
      <c r="E70" s="29">
        <v>483000</v>
      </c>
      <c r="F70" s="29">
        <f t="shared" si="0"/>
        <v>484000</v>
      </c>
    </row>
    <row r="71" spans="1:6" ht="15">
      <c r="A71" s="1" t="s">
        <v>203</v>
      </c>
      <c r="B71" s="9" t="s">
        <v>107</v>
      </c>
      <c r="C71" s="9" t="s">
        <v>204</v>
      </c>
      <c r="D71" s="29">
        <v>967000</v>
      </c>
      <c r="E71" s="29">
        <v>483000</v>
      </c>
      <c r="F71" s="29">
        <f t="shared" si="0"/>
        <v>484000</v>
      </c>
    </row>
    <row r="72" spans="1:6" ht="43.5" customHeight="1">
      <c r="A72" s="1" t="s">
        <v>205</v>
      </c>
      <c r="B72" s="9" t="s">
        <v>107</v>
      </c>
      <c r="C72" s="9" t="s">
        <v>206</v>
      </c>
      <c r="D72" s="29">
        <v>967000</v>
      </c>
      <c r="E72" s="29">
        <v>483000</v>
      </c>
      <c r="F72" s="29">
        <f t="shared" si="0"/>
        <v>484000</v>
      </c>
    </row>
    <row r="73" spans="1:6" ht="15">
      <c r="A73" s="1" t="s">
        <v>207</v>
      </c>
      <c r="B73" s="9" t="s">
        <v>107</v>
      </c>
      <c r="C73" s="9" t="s">
        <v>208</v>
      </c>
      <c r="D73" s="29">
        <v>247500</v>
      </c>
      <c r="E73" s="29">
        <v>101057.05</v>
      </c>
      <c r="F73" s="29">
        <f>D73-E73</f>
        <v>146442.95</v>
      </c>
    </row>
    <row r="74" spans="1:6" ht="15">
      <c r="A74" s="1" t="s">
        <v>209</v>
      </c>
      <c r="B74" s="9" t="s">
        <v>107</v>
      </c>
      <c r="C74" s="9" t="s">
        <v>210</v>
      </c>
      <c r="D74" s="29">
        <v>247500</v>
      </c>
      <c r="E74" s="29">
        <v>101057.05</v>
      </c>
      <c r="F74" s="29">
        <f>D74-E74</f>
        <v>146442.95</v>
      </c>
    </row>
    <row r="75" spans="1:6" ht="15.75" customHeight="1">
      <c r="A75" s="1" t="s">
        <v>211</v>
      </c>
      <c r="B75" s="9" t="s">
        <v>107</v>
      </c>
      <c r="C75" s="9" t="s">
        <v>212</v>
      </c>
      <c r="D75" s="29">
        <v>247500</v>
      </c>
      <c r="E75" s="29">
        <v>101057.05</v>
      </c>
      <c r="F75" s="29">
        <f>D75-E75</f>
        <v>146442.95</v>
      </c>
    </row>
    <row r="76" spans="1:6" ht="15">
      <c r="A76" s="1" t="s">
        <v>213</v>
      </c>
      <c r="B76" s="9" t="s">
        <v>107</v>
      </c>
      <c r="C76" s="9" t="s">
        <v>214</v>
      </c>
      <c r="D76" s="29">
        <v>247500</v>
      </c>
      <c r="E76" s="29">
        <v>101057.05</v>
      </c>
      <c r="F76" s="29">
        <f>D76-E76</f>
        <v>146442.95</v>
      </c>
    </row>
    <row r="77" spans="1:6" ht="15">
      <c r="A77" s="1" t="s">
        <v>215</v>
      </c>
      <c r="B77" s="9" t="s">
        <v>107</v>
      </c>
      <c r="C77" s="9" t="s">
        <v>216</v>
      </c>
      <c r="D77" s="29">
        <v>247500</v>
      </c>
      <c r="E77" s="29">
        <v>101057.05</v>
      </c>
      <c r="F77" s="29">
        <f>D77-E77</f>
        <v>146442.95</v>
      </c>
    </row>
    <row r="78" spans="1:6" ht="12" customHeight="1">
      <c r="A78" s="34" t="s">
        <v>217</v>
      </c>
      <c r="B78" s="31">
        <v>450</v>
      </c>
      <c r="C78" s="35" t="s">
        <v>21</v>
      </c>
      <c r="D78" s="36">
        <v>-945236.45</v>
      </c>
      <c r="E78" s="36">
        <v>659817.49</v>
      </c>
      <c r="F78" s="38" t="s">
        <v>251</v>
      </c>
    </row>
    <row r="79" spans="1:6" ht="8.25" customHeight="1">
      <c r="A79" s="32"/>
      <c r="B79" s="32"/>
      <c r="C79" s="32"/>
      <c r="D79" s="37"/>
      <c r="E79" s="37"/>
      <c r="F79" s="39"/>
    </row>
  </sheetData>
  <sheetProtection/>
  <mergeCells count="12">
    <mergeCell ref="A3:F3"/>
    <mergeCell ref="B5:B6"/>
    <mergeCell ref="C5:C6"/>
    <mergeCell ref="E78:E79"/>
    <mergeCell ref="F78:F79"/>
    <mergeCell ref="E5:E6"/>
    <mergeCell ref="F5:F6"/>
    <mergeCell ref="D5:D6"/>
    <mergeCell ref="A78:A79"/>
    <mergeCell ref="B78:B79"/>
    <mergeCell ref="C78:C79"/>
    <mergeCell ref="D78:D79"/>
  </mergeCells>
  <printOptions/>
  <pageMargins left="0.9055118110236221" right="0.5905511811023623" top="0.4921259842519685" bottom="0.7874015748031497" header="0" footer="0"/>
  <pageSetup fitToHeight="0" fitToWidth="1" horizontalDpi="300" verticalDpi="300" orientation="portrait" paperSize="8" scale="9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"/>
  <sheetViews>
    <sheetView showGridLines="0" zoomScalePageLayoutView="0" workbookViewId="0" topLeftCell="A1">
      <selection activeCell="H12" sqref="H12"/>
    </sheetView>
  </sheetViews>
  <sheetFormatPr defaultColWidth="9.140625" defaultRowHeight="15"/>
  <cols>
    <col min="1" max="1" width="60.8515625" style="10" customWidth="1"/>
    <col min="2" max="2" width="6.28125" style="10" customWidth="1"/>
    <col min="3" max="3" width="33.8515625" style="10" customWidth="1"/>
    <col min="4" max="6" width="17.00390625" style="10" customWidth="1"/>
  </cols>
  <sheetData>
    <row r="2" spans="1:6" ht="15">
      <c r="A2" s="11" t="s">
        <v>218</v>
      </c>
      <c r="B2" s="11"/>
      <c r="C2" s="11"/>
      <c r="D2" s="11"/>
      <c r="E2" s="11"/>
      <c r="F2" s="11"/>
    </row>
    <row r="3" spans="1:6" ht="15">
      <c r="A3" s="41"/>
      <c r="B3" s="41"/>
      <c r="C3" s="41"/>
      <c r="D3" s="41"/>
      <c r="E3" s="41"/>
      <c r="F3" s="41"/>
    </row>
    <row r="4" spans="1:6" ht="45" customHeight="1">
      <c r="A4" s="12" t="s">
        <v>0</v>
      </c>
      <c r="B4" s="30" t="s">
        <v>14</v>
      </c>
      <c r="C4" s="30" t="s">
        <v>250</v>
      </c>
      <c r="D4" s="13" t="s">
        <v>11</v>
      </c>
      <c r="E4" s="14" t="s">
        <v>12</v>
      </c>
      <c r="F4" s="14" t="s">
        <v>245</v>
      </c>
    </row>
    <row r="5" spans="1:6" ht="29.25" customHeight="1">
      <c r="A5" s="15" t="s">
        <v>13</v>
      </c>
      <c r="B5" s="31"/>
      <c r="C5" s="31"/>
      <c r="D5" s="16"/>
      <c r="E5" s="14"/>
      <c r="F5" s="14"/>
    </row>
    <row r="6" spans="1:6" ht="15">
      <c r="A6" s="19" t="s">
        <v>16</v>
      </c>
      <c r="B6" s="19" t="s">
        <v>17</v>
      </c>
      <c r="C6" s="19" t="s">
        <v>18</v>
      </c>
      <c r="D6" s="19" t="s">
        <v>19</v>
      </c>
      <c r="E6" s="28">
        <v>5</v>
      </c>
      <c r="F6" s="28">
        <v>6</v>
      </c>
    </row>
    <row r="7" spans="1:6" ht="15">
      <c r="A7" s="1" t="s">
        <v>219</v>
      </c>
      <c r="B7" s="17">
        <v>500</v>
      </c>
      <c r="C7" s="17" t="s">
        <v>21</v>
      </c>
      <c r="D7" s="29">
        <v>945236.45</v>
      </c>
      <c r="E7" s="29">
        <v>-659817.49</v>
      </c>
      <c r="F7" s="18" t="s">
        <v>22</v>
      </c>
    </row>
    <row r="8" spans="1:6" ht="15">
      <c r="A8" s="1" t="s">
        <v>220</v>
      </c>
      <c r="B8" s="17">
        <v>700</v>
      </c>
      <c r="C8" s="17" t="s">
        <v>221</v>
      </c>
      <c r="D8" s="29">
        <v>945236.45</v>
      </c>
      <c r="E8" s="29">
        <v>-659817.49</v>
      </c>
      <c r="F8" s="18" t="s">
        <v>22</v>
      </c>
    </row>
    <row r="9" spans="1:6" ht="30">
      <c r="A9" s="1" t="s">
        <v>222</v>
      </c>
      <c r="B9" s="17">
        <v>710</v>
      </c>
      <c r="C9" s="17" t="s">
        <v>223</v>
      </c>
      <c r="D9" s="29">
        <v>-8090200</v>
      </c>
      <c r="E9" s="29">
        <v>-3969423.28</v>
      </c>
      <c r="F9" s="18" t="s">
        <v>22</v>
      </c>
    </row>
    <row r="10" spans="1:6" ht="15">
      <c r="A10" s="1" t="s">
        <v>224</v>
      </c>
      <c r="B10" s="17">
        <v>710</v>
      </c>
      <c r="C10" s="17" t="s">
        <v>225</v>
      </c>
      <c r="D10" s="29">
        <v>-8090200</v>
      </c>
      <c r="E10" s="29">
        <v>-3969423.28</v>
      </c>
      <c r="F10" s="18" t="s">
        <v>22</v>
      </c>
    </row>
    <row r="11" spans="1:6" ht="15">
      <c r="A11" s="1" t="s">
        <v>226</v>
      </c>
      <c r="B11" s="17">
        <v>710</v>
      </c>
      <c r="C11" s="17" t="s">
        <v>227</v>
      </c>
      <c r="D11" s="29">
        <v>-8090200</v>
      </c>
      <c r="E11" s="29">
        <v>-3969423.28</v>
      </c>
      <c r="F11" s="18" t="s">
        <v>22</v>
      </c>
    </row>
    <row r="12" spans="1:6" ht="15">
      <c r="A12" s="1" t="s">
        <v>228</v>
      </c>
      <c r="B12" s="17">
        <v>710</v>
      </c>
      <c r="C12" s="17" t="s">
        <v>229</v>
      </c>
      <c r="D12" s="29">
        <v>-8090200</v>
      </c>
      <c r="E12" s="29">
        <v>-3969423.28</v>
      </c>
      <c r="F12" s="18" t="s">
        <v>22</v>
      </c>
    </row>
    <row r="13" spans="1:6" ht="30">
      <c r="A13" s="1" t="s">
        <v>230</v>
      </c>
      <c r="B13" s="17">
        <v>710</v>
      </c>
      <c r="C13" s="17" t="s">
        <v>231</v>
      </c>
      <c r="D13" s="29">
        <v>-8090200</v>
      </c>
      <c r="E13" s="29">
        <v>-3969423.28</v>
      </c>
      <c r="F13" s="18" t="s">
        <v>22</v>
      </c>
    </row>
    <row r="14" spans="1:6" ht="30">
      <c r="A14" s="1" t="s">
        <v>232</v>
      </c>
      <c r="B14" s="17">
        <v>720</v>
      </c>
      <c r="C14" s="17" t="s">
        <v>233</v>
      </c>
      <c r="D14" s="29">
        <v>9035436.45</v>
      </c>
      <c r="E14" s="29">
        <v>3309605.79</v>
      </c>
      <c r="F14" s="18" t="s">
        <v>22</v>
      </c>
    </row>
    <row r="15" spans="1:6" ht="15">
      <c r="A15" s="1" t="s">
        <v>234</v>
      </c>
      <c r="B15" s="17">
        <v>720</v>
      </c>
      <c r="C15" s="17" t="s">
        <v>235</v>
      </c>
      <c r="D15" s="29">
        <v>9035436.45</v>
      </c>
      <c r="E15" s="29">
        <v>3309605.79</v>
      </c>
      <c r="F15" s="18" t="s">
        <v>22</v>
      </c>
    </row>
    <row r="16" spans="1:6" ht="15">
      <c r="A16" s="1" t="s">
        <v>236</v>
      </c>
      <c r="B16" s="17">
        <v>720</v>
      </c>
      <c r="C16" s="17" t="s">
        <v>237</v>
      </c>
      <c r="D16" s="29">
        <v>9035436.45</v>
      </c>
      <c r="E16" s="29">
        <v>3309605.79</v>
      </c>
      <c r="F16" s="18" t="s">
        <v>22</v>
      </c>
    </row>
    <row r="17" spans="1:6" ht="15">
      <c r="A17" s="1" t="s">
        <v>238</v>
      </c>
      <c r="B17" s="17">
        <v>720</v>
      </c>
      <c r="C17" s="17" t="s">
        <v>239</v>
      </c>
      <c r="D17" s="29">
        <v>9035436.45</v>
      </c>
      <c r="E17" s="29">
        <v>3309605.79</v>
      </c>
      <c r="F17" s="18" t="s">
        <v>22</v>
      </c>
    </row>
    <row r="18" spans="1:6" ht="30">
      <c r="A18" s="1" t="s">
        <v>240</v>
      </c>
      <c r="B18" s="17">
        <v>720</v>
      </c>
      <c r="C18" s="17" t="s">
        <v>241</v>
      </c>
      <c r="D18" s="29">
        <v>9035436.45</v>
      </c>
      <c r="E18" s="29">
        <v>3309605.79</v>
      </c>
      <c r="F18" s="18" t="s">
        <v>22</v>
      </c>
    </row>
    <row r="21" spans="1:4" ht="15">
      <c r="A21" s="10" t="s">
        <v>252</v>
      </c>
      <c r="C21" s="40"/>
      <c r="D21" s="10" t="s">
        <v>253</v>
      </c>
    </row>
    <row r="23" spans="1:4" ht="15">
      <c r="A23" s="10" t="s">
        <v>254</v>
      </c>
      <c r="C23" s="40"/>
      <c r="D23" s="10" t="s">
        <v>255</v>
      </c>
    </row>
    <row r="25" spans="1:4" ht="15">
      <c r="A25" s="10" t="s">
        <v>256</v>
      </c>
      <c r="C25" s="40"/>
      <c r="D25" s="10" t="s">
        <v>257</v>
      </c>
    </row>
    <row r="27" ht="15">
      <c r="A27" s="10" t="s">
        <v>258</v>
      </c>
    </row>
  </sheetData>
  <sheetProtection/>
  <mergeCells count="6">
    <mergeCell ref="D4:D5"/>
    <mergeCell ref="E4:E5"/>
    <mergeCell ref="F4:F5"/>
    <mergeCell ref="A2:F2"/>
    <mergeCell ref="B4:B5"/>
    <mergeCell ref="C4:C5"/>
  </mergeCells>
  <printOptions/>
  <pageMargins left="0.9055118110236221" right="0.5905511811023623" top="0.4921259842519685" bottom="0.7874015748031497" header="0" footer="0"/>
  <pageSetup fitToHeight="0" fitToWidth="1" horizontalDpi="300" verticalDpi="300" orientation="portrait" paperSize="8" scale="85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2022-07-07T11:06:19Z</cp:lastPrinted>
  <dcterms:created xsi:type="dcterms:W3CDTF">2022-07-07T11:07:57Z</dcterms:created>
  <dcterms:modified xsi:type="dcterms:W3CDTF">2022-07-07T11:07:57Z</dcterms:modified>
  <cp:category/>
  <cp:version/>
  <cp:contentType/>
  <cp:contentStatus/>
</cp:coreProperties>
</file>